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7340" windowHeight="4650" tabRatio="567"/>
  </bookViews>
  <sheets>
    <sheet name="Espaço" sheetId="1" r:id="rId1"/>
    <sheet name="Notas" sheetId="6" r:id="rId2"/>
    <sheet name="Regulamento" sheetId="7" r:id="rId3"/>
    <sheet name="Concurso" sheetId="8" r:id="rId4"/>
    <sheet name="TV" sheetId="4" state="hidden" r:id="rId5"/>
  </sheets>
  <externalReferences>
    <externalReference r:id="rId6"/>
    <externalReference r:id="rId7"/>
  </externalReferences>
  <definedNames>
    <definedName name="_xlnm.Print_Area" localSheetId="0">Espaço!$A$1:$S$133</definedName>
  </definedNames>
  <calcPr calcId="125725"/>
</workbook>
</file>

<file path=xl/calcChain.xml><?xml version="1.0" encoding="utf-8"?>
<calcChain xmlns="http://schemas.openxmlformats.org/spreadsheetml/2006/main">
  <c r="T38" i="1"/>
  <c r="L1" i="4"/>
  <c r="O38" i="1" s="1"/>
  <c r="N38" l="1"/>
  <c r="T30"/>
  <c r="T40" l="1"/>
  <c r="N29" l="1"/>
  <c r="I2" i="4" l="1"/>
  <c r="J2" s="1"/>
  <c r="N31" i="1" l="1"/>
  <c r="B2" i="4"/>
  <c r="B3" l="1"/>
  <c r="C3" s="1"/>
  <c r="N30" i="1" s="1"/>
</calcChain>
</file>

<file path=xl/sharedStrings.xml><?xml version="1.0" encoding="utf-8"?>
<sst xmlns="http://schemas.openxmlformats.org/spreadsheetml/2006/main" count="593" uniqueCount="502">
  <si>
    <t>Convites</t>
  </si>
  <si>
    <t>L.T</t>
  </si>
  <si>
    <t>Nº Contribuinte:</t>
  </si>
  <si>
    <t>Morada:</t>
  </si>
  <si>
    <t>Código Postal:</t>
  </si>
  <si>
    <t>Telefone:</t>
  </si>
  <si>
    <t>Cargo:</t>
  </si>
  <si>
    <t>unid.</t>
  </si>
  <si>
    <t>DADOS DO EXPOSITOR</t>
  </si>
  <si>
    <t xml:space="preserve">Assinatura: </t>
  </si>
  <si>
    <t>Data:</t>
  </si>
  <si>
    <t xml:space="preserve">* </t>
  </si>
  <si>
    <t>Contacto:</t>
  </si>
  <si>
    <t>R. do Bojador , Parque das Nações - 1998-010 Lisboa - Portugal</t>
  </si>
  <si>
    <t>Declaramos querer participar no certame acima indicado, nas condições do presente Boletim de Inscrição, do Regulamento Geral da FIL e das Normas específicas do Certame. Tomámos conhecimento e aceitamos.</t>
  </si>
  <si>
    <t>X</t>
  </si>
  <si>
    <t>Alentejo</t>
  </si>
  <si>
    <t>Algarve</t>
  </si>
  <si>
    <t>Centro</t>
  </si>
  <si>
    <t>Lisboa e Vale do Tejo</t>
  </si>
  <si>
    <t>Norte</t>
  </si>
  <si>
    <t>Nº Módulos</t>
  </si>
  <si>
    <t>Até 2 módulos: 1 mesa + 2 cadeiras; 3 módulos: 1 mesa + 4 cadeiras;</t>
  </si>
  <si>
    <t>INCLUI:</t>
  </si>
  <si>
    <t xml:space="preserve">Montagem:  </t>
  </si>
  <si>
    <t xml:space="preserve">15H00 / 20H00 </t>
  </si>
  <si>
    <t xml:space="preserve">08H00 / 20H00   </t>
  </si>
  <si>
    <t xml:space="preserve">15H00 / 24H00  </t>
  </si>
  <si>
    <t>HORÁRIOS</t>
  </si>
  <si>
    <t xml:space="preserve">08H00 / 20H00 </t>
  </si>
  <si>
    <t>Desmontagem:</t>
  </si>
  <si>
    <t xml:space="preserve">12H30 / 24H00 </t>
  </si>
  <si>
    <t xml:space="preserve">08H00 / 12H00 </t>
  </si>
  <si>
    <t>Associações</t>
  </si>
  <si>
    <t>P.F. preencha uma Ficha para cada peça</t>
  </si>
  <si>
    <t>Pretendo inscrever-me no concurso:</t>
  </si>
  <si>
    <t>Melhor Peça de Artesanato Tradicional</t>
  </si>
  <si>
    <t>Melhor Peça de Artesanato Contemporâneo</t>
  </si>
  <si>
    <t>Nome do Artesão:</t>
  </si>
  <si>
    <t>Título da Peça:</t>
  </si>
  <si>
    <t>Matérias-primas:</t>
  </si>
  <si>
    <t>Dimensões:</t>
  </si>
  <si>
    <t>DADOS DO BENEFICIÁRIO EM CASO DE PRÉMIO</t>
  </si>
  <si>
    <t>Localidade:</t>
  </si>
  <si>
    <t>Fax:</t>
  </si>
  <si>
    <r>
      <rPr>
        <b/>
        <sz val="8"/>
        <color rgb="FFFF0000"/>
        <rFont val="Rockwell Extra Bold"/>
        <family val="1"/>
      </rPr>
      <t xml:space="preserve">* </t>
    </r>
    <r>
      <rPr>
        <b/>
        <sz val="8"/>
        <color theme="3"/>
        <rFont val="Calibri"/>
        <family val="2"/>
      </rPr>
      <t>Campos obrigatórios</t>
    </r>
  </si>
  <si>
    <r>
      <rPr>
        <b/>
        <sz val="8"/>
        <color rgb="FFFF0000"/>
        <rFont val="Rockwell Extra Bold"/>
        <family val="1"/>
      </rPr>
      <t>*</t>
    </r>
    <r>
      <rPr>
        <b/>
        <sz val="8"/>
        <color rgb="FFFF0000"/>
        <rFont val="Calibri"/>
        <family val="2"/>
      </rPr>
      <t xml:space="preserve"> </t>
    </r>
    <r>
      <rPr>
        <sz val="8"/>
        <color theme="3"/>
        <rFont val="Calibri"/>
        <family val="2"/>
      </rPr>
      <t>Localidade:</t>
    </r>
  </si>
  <si>
    <r>
      <rPr>
        <b/>
        <sz val="8"/>
        <color rgb="FFFF0000"/>
        <rFont val="Rockwell Extra Bold"/>
        <family val="1"/>
      </rPr>
      <t>*</t>
    </r>
    <r>
      <rPr>
        <b/>
        <sz val="8"/>
        <color rgb="FFFF0000"/>
        <rFont val="Calibri"/>
        <family val="2"/>
      </rPr>
      <t xml:space="preserve"> </t>
    </r>
    <r>
      <rPr>
        <sz val="8"/>
        <color theme="3"/>
        <rFont val="Calibri"/>
        <family val="2"/>
      </rPr>
      <t>Fax:</t>
    </r>
  </si>
  <si>
    <t>Validade:</t>
  </si>
  <si>
    <r>
      <t>Espaço + Stand Tipo</t>
    </r>
    <r>
      <rPr>
        <b/>
        <sz val="8"/>
        <color theme="3"/>
        <rFont val="Calibri"/>
        <family val="2"/>
      </rPr>
      <t xml:space="preserve"> </t>
    </r>
    <r>
      <rPr>
        <sz val="8"/>
        <color theme="3"/>
        <rFont val="Calibri"/>
        <family val="2"/>
      </rPr>
      <t>(módulos 3m x 3m)</t>
    </r>
  </si>
  <si>
    <t>Consulte as Notas Importantes</t>
  </si>
  <si>
    <t xml:space="preserve">Todo o material utilizado no stand, é alugado, pelo que, não é permitido furar/riscar as paredes dos stands, caso aconteça, o expositor terá de pagar o valor de cada placa danificada de acordo com os preços em vigor. Danos em placa PVC 50,00 €/unid.
</t>
  </si>
  <si>
    <t>www.fialisboa.fil.pt</t>
  </si>
  <si>
    <t>CANDIDATURA À PARTICIPAÇÃO COM O 
APOIO DO IEFP</t>
  </si>
  <si>
    <t>Produtor/Associação:</t>
  </si>
  <si>
    <t>(Enviar lista com nomes)</t>
  </si>
  <si>
    <t>RESTAURANTES</t>
  </si>
  <si>
    <t>• Convites</t>
  </si>
  <si>
    <t xml:space="preserve">• Cartões Expositor </t>
  </si>
  <si>
    <t xml:space="preserve">• Inserção Guia Visitante </t>
  </si>
  <si>
    <t xml:space="preserve">• Ligação de energia até 10KW </t>
  </si>
  <si>
    <t xml:space="preserve">• Seguro Responsabilidade Civil </t>
  </si>
  <si>
    <t>• Remoção de resíduos</t>
  </si>
  <si>
    <t>• Consumo Energia</t>
  </si>
  <si>
    <t>Kw</t>
  </si>
  <si>
    <t>NOME A FIGURAR NO STAND</t>
  </si>
  <si>
    <t xml:space="preserve"> (até 20 caracteres)</t>
  </si>
  <si>
    <t>• Mobiliário:</t>
  </si>
  <si>
    <t>• Estrutura em perfil de alumínio acetinado</t>
  </si>
  <si>
    <t>• Paredes em painéis laminados a branco;</t>
  </si>
  <si>
    <t>• Alcatifa;</t>
  </si>
  <si>
    <t>• Quadro eléctrico com tomada;</t>
  </si>
  <si>
    <t>Pav.:</t>
  </si>
  <si>
    <t>Stand:</t>
  </si>
  <si>
    <t>OV:</t>
  </si>
  <si>
    <t>Nº Cliente:</t>
  </si>
  <si>
    <t>M2:</t>
  </si>
  <si>
    <t>Frentes:</t>
  </si>
  <si>
    <t>REGIÃO</t>
  </si>
  <si>
    <t>ATENÇÃO! ESTE FORMULÁRIO CONTÉM 2 FOLHAS</t>
  </si>
  <si>
    <t>• Identificação do expositor em vinil autocolante;</t>
  </si>
  <si>
    <t>Artes e Ofícios da Cerâmica</t>
  </si>
  <si>
    <t>Artes Ofícios Ligados à Construção Tradicional</t>
  </si>
  <si>
    <t>Artes e Ofícios de Trabalhar o Metal</t>
  </si>
  <si>
    <t>Artes e Ofícios de Trabalhar Madeira e Cortiça</t>
  </si>
  <si>
    <t>Artes e Ofícios de Trabalhar a Pedra</t>
  </si>
  <si>
    <t>Artes e Ofícios Ligados ao Papel e Artes Gráficas</t>
  </si>
  <si>
    <t>Artes e Ofícios de Trabalhar Elementos Vegetais</t>
  </si>
  <si>
    <t>Artes e Ofícios de Trabalhar Peles e Couros</t>
  </si>
  <si>
    <t>Artes e Ofícios Têxteis</t>
  </si>
  <si>
    <t>Restauro de Património, Móvel e Integrado</t>
  </si>
  <si>
    <t>Restauro de Bens Comuns</t>
  </si>
  <si>
    <t>Produção e Confecção Artesanal de Bens Alimentares</t>
  </si>
  <si>
    <t xml:space="preserve">Realização:     </t>
  </si>
  <si>
    <t>Email:</t>
  </si>
  <si>
    <r>
      <t xml:space="preserve">Outras Artes e Ofícios  </t>
    </r>
    <r>
      <rPr>
        <sz val="8"/>
        <color theme="1"/>
        <rFont val="Calibri"/>
        <family val="2"/>
      </rPr>
      <t xml:space="preserve">  </t>
    </r>
    <r>
      <rPr>
        <b/>
        <sz val="8"/>
        <color theme="1"/>
        <rFont val="Calibri"/>
        <family val="2"/>
      </rPr>
      <t>(1)</t>
    </r>
  </si>
  <si>
    <r>
      <rPr>
        <b/>
        <sz val="8"/>
        <color theme="1"/>
        <rFont val="Calibri"/>
        <family val="2"/>
      </rPr>
      <t xml:space="preserve">(1) </t>
    </r>
    <r>
      <rPr>
        <b/>
        <sz val="8"/>
        <color theme="3" tint="0.39997558519241921"/>
        <rFont val="Calibri"/>
        <family val="2"/>
      </rPr>
      <t xml:space="preserve">   </t>
    </r>
    <r>
      <rPr>
        <sz val="8"/>
        <color theme="3"/>
        <rFont val="Calibri"/>
        <family val="2"/>
      </rPr>
      <t>Mencione quais:</t>
    </r>
  </si>
  <si>
    <t>ENVIAR PARA:</t>
  </si>
  <si>
    <t>NOMENCLATURA CONSTANTE DO REPORTÓRIO DE ACTIVIDADES ARTESANAIS (Portaria 1193/2003)</t>
  </si>
  <si>
    <t>Feira Internacional de Lisboa</t>
  </si>
  <si>
    <t>(Promovido pela FUNDAÇÃO AIP / FEIRA INTERNACIONAL DE LISBOA)</t>
  </si>
  <si>
    <t xml:space="preserve">CONCURSO DE ARTESANATO
</t>
  </si>
  <si>
    <t>Se não preencher o “NOME A FIGURAR NO STAND”, será colocado no stand o nome da inscrição.</t>
  </si>
  <si>
    <t>Consulte o Regulamento Geral da FIL</t>
  </si>
  <si>
    <t>CARTA DE UNIDADE PRODUTIVA ARTESANAL Nº:</t>
  </si>
  <si>
    <t>INDIQUE COMO EXERCE A ACTIVIDADE ARTESANAL:</t>
  </si>
  <si>
    <t>Como Actividade Principal</t>
  </si>
  <si>
    <t>A Título Exclusivo</t>
  </si>
  <si>
    <t>Como Actividade Complementar de Outros Rendimentos</t>
  </si>
  <si>
    <t>Em caso de litígio o consumidor pode recorrer a uma Entidade de Resolução Alternativa de Litígios de consumo:  CENTRO DE ARBITRAGEM DE CONFLITOS DE CONSUMO DE LISBOA; R. dos Douradores, 116 - 2º - 1100-207 Lisboa / T: 00-351-218 807 000/F: 00-351-218 807 038.</t>
  </si>
  <si>
    <t>juridico@centroarbitragemlisboa.pt</t>
  </si>
  <si>
    <t>director@centroarbitragemlisboa.pt</t>
  </si>
  <si>
    <t>www.centroarbitragemlisboa.pt</t>
  </si>
  <si>
    <t>Mais informações em Portal do Consumidor:</t>
  </si>
  <si>
    <t>www.consumidor.pt</t>
  </si>
  <si>
    <r>
      <rPr>
        <b/>
        <u/>
        <sz val="8"/>
        <color theme="1" tint="0.34998626667073579"/>
        <rFont val="Calibri"/>
        <family val="2"/>
      </rPr>
      <t>DATAS</t>
    </r>
    <r>
      <rPr>
        <sz val="9"/>
        <color rgb="FF1F497D"/>
        <rFont val="Calibri"/>
        <family val="2"/>
      </rPr>
      <t/>
    </r>
  </si>
  <si>
    <t xml:space="preserve">24 de Junho a 02 de Julho 2017   </t>
  </si>
  <si>
    <t>O Stand será entregue a partir das 15H00 do dia   22 / 06 / 2017</t>
  </si>
  <si>
    <t>22 Junho</t>
  </si>
  <si>
    <r>
      <t>23 Junho</t>
    </r>
    <r>
      <rPr>
        <b/>
        <sz val="8"/>
        <color theme="1" tint="0.34998626667073579"/>
        <rFont val="Calibri"/>
        <family val="2"/>
      </rPr>
      <t> </t>
    </r>
    <r>
      <rPr>
        <sz val="8"/>
        <color theme="1" tint="0.34998626667073579"/>
        <rFont val="Calibri"/>
        <family val="2"/>
      </rPr>
      <t xml:space="preserve"> </t>
    </r>
    <r>
      <rPr>
        <b/>
        <sz val="8"/>
        <color theme="1" tint="0.34998626667073579"/>
        <rFont val="Calibri"/>
        <family val="2"/>
      </rPr>
      <t> </t>
    </r>
    <r>
      <rPr>
        <sz val="8"/>
        <color theme="1" tint="0.34998626667073579"/>
        <rFont val="Calibri"/>
        <family val="2"/>
      </rPr>
      <t xml:space="preserve"> </t>
    </r>
    <r>
      <rPr>
        <b/>
        <sz val="8"/>
        <color theme="1" tint="0.34998626667073579"/>
        <rFont val="Calibri"/>
        <family val="2"/>
      </rPr>
      <t> </t>
    </r>
    <r>
      <rPr>
        <sz val="8"/>
        <color theme="1" tint="0.34998626667073579"/>
        <rFont val="Calibri"/>
        <family val="2"/>
      </rPr>
      <t xml:space="preserve"> </t>
    </r>
  </si>
  <si>
    <t>24 de Junho a 02 de Julho</t>
  </si>
  <si>
    <t xml:space="preserve">03 Julho </t>
  </si>
  <si>
    <t>04 Julho</t>
  </si>
  <si>
    <t>Consulte aqui o REGULAMENTO DE CONCURSOS DE ARTESANATO FIA-LISBOA 2017</t>
  </si>
  <si>
    <t>ç</t>
  </si>
  <si>
    <t>www.facebook.com/fia.fil</t>
  </si>
  <si>
    <t>15H00 - 24H00</t>
  </si>
  <si>
    <t xml:space="preserve">TASQUINHAS - </t>
  </si>
  <si>
    <t>12H00 - 24H00</t>
  </si>
  <si>
    <t>•</t>
  </si>
  <si>
    <t>a)</t>
  </si>
  <si>
    <t>b)</t>
  </si>
  <si>
    <t>c)</t>
  </si>
  <si>
    <t>d)</t>
  </si>
  <si>
    <t>e)</t>
  </si>
  <si>
    <t>5,00 € (PVP)</t>
  </si>
  <si>
    <t>2,50 € (PVP)</t>
  </si>
  <si>
    <t>Rua do Bojador, Parque das Nações, 1998-010 Lisboa, PORTUGAL</t>
  </si>
  <si>
    <t>T: 00-351-21-892 15 00</t>
  </si>
  <si>
    <t>T: 00-351-21-892 15 71 / 72</t>
  </si>
  <si>
    <t>T: 00-351-21-892 13 93</t>
  </si>
  <si>
    <t>T:  00-351-21-892 13 71 / 00-351-21-892 15 65</t>
  </si>
  <si>
    <t>T: 00-351-21-892 15 27</t>
  </si>
  <si>
    <t>- 08H00 - 20H00</t>
  </si>
  <si>
    <t>09H00 - 18H00</t>
  </si>
  <si>
    <t>20H00 - 24H00</t>
  </si>
  <si>
    <t>24H00 - 08H00</t>
  </si>
  <si>
    <t>24H00 - 01H00</t>
  </si>
  <si>
    <t>08H00 - 20H00</t>
  </si>
  <si>
    <t>TASQUINHAS / RESTAURANTES</t>
  </si>
  <si>
    <r>
      <t xml:space="preserve">SERVIFIL:  </t>
    </r>
    <r>
      <rPr>
        <sz val="8"/>
        <color theme="3"/>
        <rFont val="Calibri"/>
        <family val="2"/>
      </rPr>
      <t>R. do Bojador - 1998-010 Lisboa - Portugal</t>
    </r>
  </si>
  <si>
    <t>NOTAS IMPORTANTES</t>
  </si>
  <si>
    <t>FEIRA:</t>
  </si>
  <si>
    <t>FIA LISBOA  - Feira Internacional do Artesanato</t>
  </si>
  <si>
    <t>REALIZAÇÃO</t>
  </si>
  <si>
    <t>(Os expositores podem aceder aos stands 1 hora antes)</t>
  </si>
  <si>
    <t>(Os Expositores de Gastronomía, podem aceder aos Stands a partir das 09H00)</t>
  </si>
  <si>
    <t>É EXPRESSAMENTE PROIBIDO:</t>
  </si>
  <si>
    <t>Venda directa de produtos Gastronómicos fora do Pavilhão 3</t>
  </si>
  <si>
    <t>Colocar letreiros ou outras indicações similares anunciando saldos ou baixas de preços.</t>
  </si>
  <si>
    <t>Colocar mercadoria ou embalagens fora dos Stands. Se tal se verificar, a mesma será considerada abandonada e retirada para a área exterior, não se responsabilizando a FIL por quaisquer danos e/ou eventual furto, e será debitado o espaço ocupado ao Expositor.</t>
  </si>
  <si>
    <t>Tapar a pala do Stand.</t>
  </si>
  <si>
    <t>Utilizar Stand próprio, salvo autorização prévia e expressa da Organização.</t>
  </si>
  <si>
    <t>TIPOLOGIA</t>
  </si>
  <si>
    <t>Público</t>
  </si>
  <si>
    <t>BILHETEIRA</t>
  </si>
  <si>
    <t>(Entrada gratuíta até aos 10 anos)</t>
  </si>
  <si>
    <t>Estudantes, Cartão Jovem, Seniores (Obrigatório apresentação de comprovativo)</t>
  </si>
  <si>
    <t>ORGANIZAÇÃO</t>
  </si>
  <si>
    <t>Fundação AIP / Lisboa-Feiras, Congressos e Eventos</t>
  </si>
  <si>
    <t>LOCAL</t>
  </si>
  <si>
    <t>FIL - Feira Internacional de Lisboa  -  Pavilhão 1, 2, 3 e Multiusos</t>
  </si>
  <si>
    <t>MORADA</t>
  </si>
  <si>
    <t>O acesso para cargas e descargas efectua-se pela portaria junto à Torre Vasco da Gama.</t>
  </si>
  <si>
    <t>CONTACTOS</t>
  </si>
  <si>
    <t>Serviços Comerciais</t>
  </si>
  <si>
    <t>Serviço Apoio ao Cliente</t>
  </si>
  <si>
    <t>Loja do Expositor</t>
  </si>
  <si>
    <t>Tesouraria</t>
  </si>
  <si>
    <t>Gabinete de Imprensa</t>
  </si>
  <si>
    <t>CONDIÇÕES DE PARTICIPAÇÃO</t>
  </si>
  <si>
    <t>A inscrição só é válida, com a entrega da Requisição de Participação e o respectivo pagamento de 50%.</t>
  </si>
  <si>
    <t>Se o expositor cancelar a sua inscrição, verifique-se ou não posterior ocupação desse espaço, ser-lhe-á cobrado:
- O valor correspondente aos pagamentos iniciais, se o cancelamento se verificar até 30 dias de calendário antes da data do início da montagem do certame.
- O valor total previsto para a sua participação se o cancelamento se verificar depois daquela data.</t>
  </si>
  <si>
    <t>Data limite para Catálogo on-line. 
Após esta data, a FIL declina qualquer responsabilidade pela não inclusão dos dados.</t>
  </si>
  <si>
    <t>Data limite para requisição de Serviços.</t>
  </si>
  <si>
    <t>Data limite para Liquidação Total da Participação.</t>
  </si>
  <si>
    <t>ESTACIONAMENTO NO PARQUE DE CARGAS E DESCARGAS</t>
  </si>
  <si>
    <t>O acesso é restrito a Expositores e Montadores devidamente credenciados. O mesmo é limitado aos horários da Montagem e Desmontagem, e à hora que antecede a abertura da Feira, nos dias de Realização, para reposição de material. Por razões de acessibilidade, relembramos que o parque de cargas só poderá ser utilizado pelo tempo estritamente necessário à carga e descarga dos materiais em causa. O tempo adicional de parqueamento para além do estipulado, será sujeito a pagamento / hora de acordo com a tabela em vigor:</t>
  </si>
  <si>
    <t>(Fora dos períodos autorizados)</t>
  </si>
  <si>
    <t>1ª Hora</t>
  </si>
  <si>
    <t>2ª Hora</t>
  </si>
  <si>
    <t>3ª Hora e seguintes</t>
  </si>
  <si>
    <t>Pré-pago / Hora</t>
  </si>
  <si>
    <t>Pesados</t>
  </si>
  <si>
    <t>Ligeiros</t>
  </si>
  <si>
    <t>MONTAGEM</t>
  </si>
  <si>
    <t>20 a 23 de Junho</t>
  </si>
  <si>
    <t>O Stand será entregue a partir das 15H00 do dia</t>
  </si>
  <si>
    <t>É proibida a entrada de veículos nos pavilhões, salvo em casos especiais devidamente autorizados pela FIL.</t>
  </si>
  <si>
    <t>A autorização para iniciar a Montagem ficará sujeita ao pagamento total da participação. Para o efeito, tem à sua disposição a Tesouraria no recinto da Feira. No caso de ter efectuado o seu pagamento 3 dias antes da Montagem, agradecemos o envio do comprovativo por fax ou e-mail.</t>
  </si>
  <si>
    <t>CARTÕES MONTAGEM / DESMONTAGEM E  CARTÕES DE  EXPOSITOR</t>
  </si>
  <si>
    <t>Devem ser levantados no Serviço de Apoio ao Cliente (SAC)</t>
  </si>
  <si>
    <t>Obrigatório enviar lista com o nome das pessoas presentes na Montagem / Desmontagem e na Realização para:</t>
  </si>
  <si>
    <t>MONTAGEM / DESMONTAGEM      Não são autorizados prolongamentos no último dia de Montagem</t>
  </si>
  <si>
    <t>A antecipação e o prolongamento dos horários de montagem/desmontagem para além do horário estabelecido 08H00/20H00 estão sujeitos a autorização da FIL, deverá ser solicitado no Serviço de Apoio ao Cliente (SAC), e se autorizado, implica os seguintes custos:</t>
  </si>
  <si>
    <t xml:space="preserve">Antecipações de Montagem (por Stand / por Hora):     </t>
  </si>
  <si>
    <t>1 Stand por Pavilhão:</t>
  </si>
  <si>
    <t>&gt; 1 Stand por Pavilhão:</t>
  </si>
  <si>
    <t xml:space="preserve">Prolongamentos de Montagem (por Stand / por Hora):    </t>
  </si>
  <si>
    <t xml:space="preserve">Dias úteis: </t>
  </si>
  <si>
    <t xml:space="preserve">Fim-de-semana e Feriados: </t>
  </si>
  <si>
    <t>DESMONTAGEM</t>
  </si>
  <si>
    <t>03 de Julho</t>
  </si>
  <si>
    <t>(Retirada de pequenas peças transportáveis à mão, pelas portas de vidro, não sendo permitido o acesso pelo Parque de cargas e descargas)</t>
  </si>
  <si>
    <t>04 e 05 de Julho</t>
  </si>
  <si>
    <t>Regularize o pagamento dos serviços requisitados de modo a que as Guias de Saída para a Desmontagem sejam entregues no stand.</t>
  </si>
  <si>
    <t>Durante a realização, após o encerramento, os expositores não devem abandonar o seu stand antes da passagem do segurança.
Durante a desmontagem, os expositores devem estar presentes no seu stand, até que todos os materiais sejam removidos.
Para reforçar as medidas de segurança, os expositores devem cumprir as seguintes normas:  
Estar presente no seu stand durante o período de funcionamento; Esperar pela equipa de segurança antes de abandonar o stand; Exibir de forma visível os cartões de identificação pessoal.</t>
  </si>
  <si>
    <t>SERVIÇOS A PRESTAR EXCLUSIVAMENTE PELA FIL</t>
  </si>
  <si>
    <t>Por motivos de segurança, de integridade das infraestruturas e de conformidade técnica, alguns serviços são prestados pelos Serviços FIL, designadamente os seguintes:</t>
  </si>
  <si>
    <t>• Fornecimento de energia eléctrica</t>
  </si>
  <si>
    <t>• Suspensões do tecto dos pavilhões</t>
  </si>
  <si>
    <t>• Fornecimento de água e pontos de esgoto</t>
  </si>
  <si>
    <t>• Segurança</t>
  </si>
  <si>
    <t>• Fornecimento de ar comprimido e fluídos combustíveis</t>
  </si>
  <si>
    <t>• Movimentação de cargas</t>
  </si>
  <si>
    <t>• Instalação de sistemas de evacuação de gases</t>
  </si>
  <si>
    <t>• Limpeza</t>
  </si>
  <si>
    <t>Em casos excepcionais, derivados da natureza e tipo de produtos expostos, poderá ser autorizada a limpeza de stands por outras entidades. 
Nestes casos o Expositor deverá remeter à FIL uma listagem identificadora das pessoas que irão prestar o serviço, com nome completo e número do BI. A limpeza só poderá ser efectuada na hora que antecede à abertura da feira, salvo casos excepcionais.</t>
  </si>
  <si>
    <t>REGIME DE IVA EM MATÉRIA DE FEIRAS</t>
  </si>
  <si>
    <t xml:space="preserve">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Esta regra não se aplica aos serviços de parque de estacionamento, à bilhética e ao serviço de restauração e a quaisquer outras operações pontuais passíveis de análise. </t>
  </si>
  <si>
    <t>SEGURANÇA ALIMENTAR / LICENCIAMENTO RESTAURAÇÃO E BEBIDAS NÃO SEDENTÁRIA</t>
  </si>
  <si>
    <t>Se pretender servir produtos alimentares e/ou bebidas no seu stand tenha presente que constitui responsabilidade dos expositores e seus prestadores de serviços o cumprimento da regulamentação aplicável, designadamente o Regulamento (CE) n.º 852 de 2004 de 29 de Abril, do Decreto-Lei 234/2007, de 19 de Junho, no que respeita à Segurança e Higiene Alimentar.
No caso de Expositores de Restauração, a comunicação do licenciamento de Restauração e bebidas não sedentária é obrigatório e tem que ser requisitado à Câmara Municipal de Lisboa sempre que exista venda de produtos alimentares e bebidas, com manipulação. Assim, com o objectivo de facilitar o processo de licenciamento, a FIL envia os documentos necessários à Câmara em nome dos expositores, sempre que estes o solicitem à FIL. Mais se informa que as obrigações legais e regulamentares relativas às instalações e equipamentos, bem como as regras de segurança, saúde pública e os requisitos legais a cumprir, no âmbito deste licenciamento, são da inteira responsabilidade do expositor.</t>
  </si>
  <si>
    <t>ESPAÇO GASTRONOMIA / CHARCUTARIA / DOÇARIA / GOURMET</t>
  </si>
  <si>
    <t>Este espaço tem por objectivo divulgar/vender produtos fabricados de forma artesanal e representativos das Regiões, o mesmo não deve ser transformado numa zona de venda de refeições.</t>
  </si>
  <si>
    <t>Por motivos de segurança é proibido cozinhar ou utilizar bicos a gás ou resistências eléctricas para preparação ou confecção de qualquer produto alimentar fora da zona das Tasquinhas/Restaurantes.</t>
  </si>
  <si>
    <t>O espaço destina-se a promoção/divulgação e venda de produtos gastronómicos do país/região que representa. Para efeitos de sinalética e divulgação, solicita-se o envio de uma ementa e preçário, que terá de entregar à organização até 10 dias antes da Feira.</t>
  </si>
  <si>
    <t>Não é permitido expôr no mesmo Stand produtos alimentares junto com qualquer outro tipo de produto.</t>
  </si>
  <si>
    <t>VENDA AUTORIZADA</t>
  </si>
  <si>
    <t>Todos os produtos vendidos e que sejam retirados do recinto pelas portas de vidro durante a realização da Feira, deverão ser identificados com uma Etiqueta de VENDA AUTORIZADA. As etiquetas serão disponibilizadas pelo Serviço de Apoio ao Cliente (SAC).</t>
  </si>
  <si>
    <t>STAND PRÓPRIO</t>
  </si>
  <si>
    <t>TAXA DE MONTAGEM DE STANDS</t>
  </si>
  <si>
    <t>Às Empresas de Montagem de Stands, a FIL cobra uma taxa de 2,00 €/m2. Deverá ser totalmente liquidada antes do início de cada montagem.</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</si>
  <si>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</si>
  <si>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APROVAÇÃO DE STANDS</t>
  </si>
  <si>
    <t>Enviar para:</t>
  </si>
  <si>
    <t>Os projectos deverão ser enviados para Aprovação dos Serviços Técnicos da FIL até 30 dias antes do início da montagem ou até 24 horas após a entrega da Requisição de Participação, caso este prazo seja inferior.</t>
  </si>
  <si>
    <t>Os Projectos que derem entrada nos serviços após esta data pagarão uma taxa de análise de 0,50€/m2 + IVA.</t>
  </si>
  <si>
    <t>Os Stands já em montagem, sem projecto enviado para Aprovação pagarão um custo de avaliação de 3,00€/m2 + IVA, sendo que no caso de não cumprirem as regras definidas, a FIL não autorizará a continuação da sua construção, não havendo lugar a qualquer devolução dos pagamentos devidos pela participação na feira.</t>
  </si>
  <si>
    <t>RUÍDO</t>
  </si>
  <si>
    <t>O nível do som máximo permitido nos Pavilhões é de 60 Db. Os expositores que desejem realizar actuações, reproduções musicais e projecção de películas deverão dar conhecimento à FIL, para sua aprovação. Quaisquer questões relacionadas com direitos de autor são da responsabilidade do Expositor.</t>
  </si>
  <si>
    <t>Nota: A todos os valores apresentados acresce o IVA à taxa em vigor.</t>
  </si>
  <si>
    <t>Atenção: Este documento não substitui a leitura atenta do Regulamento Geral da FIL.</t>
  </si>
  <si>
    <t>é</t>
  </si>
  <si>
    <t>1.1.</t>
  </si>
  <si>
    <t>1.2.</t>
  </si>
  <si>
    <t>1.3.</t>
  </si>
  <si>
    <t>2.1.</t>
  </si>
  <si>
    <t>2.2.</t>
  </si>
  <si>
    <t>2.3.</t>
  </si>
  <si>
    <t>2.4.</t>
  </si>
  <si>
    <t>2.5.</t>
  </si>
  <si>
    <t>2.6.</t>
  </si>
  <si>
    <t>3.1.</t>
  </si>
  <si>
    <t>3.2.</t>
  </si>
  <si>
    <t>3.3.</t>
  </si>
  <si>
    <t>●</t>
  </si>
  <si>
    <t>3.4.</t>
  </si>
  <si>
    <t>3.5.</t>
  </si>
  <si>
    <t>3.6.</t>
  </si>
  <si>
    <t>4.1.</t>
  </si>
  <si>
    <t>4.2.</t>
  </si>
  <si>
    <t>4.3.</t>
  </si>
  <si>
    <t>4.4.</t>
  </si>
  <si>
    <t>4.5.</t>
  </si>
  <si>
    <t>4.6.</t>
  </si>
  <si>
    <t>4.7.</t>
  </si>
  <si>
    <t>4.8.</t>
  </si>
  <si>
    <t>5.1.</t>
  </si>
  <si>
    <t>5.2.</t>
  </si>
  <si>
    <t>5.3.</t>
  </si>
  <si>
    <t>5.4.</t>
  </si>
  <si>
    <t>6.1.</t>
  </si>
  <si>
    <t>6.2.</t>
  </si>
  <si>
    <t>6.3.</t>
  </si>
  <si>
    <t>6.4.</t>
  </si>
  <si>
    <t>6.5.</t>
  </si>
  <si>
    <t>6.6.</t>
  </si>
  <si>
    <t>6.7.</t>
  </si>
  <si>
    <t>6.8.</t>
  </si>
  <si>
    <t>7.1.</t>
  </si>
  <si>
    <t>7.2.</t>
  </si>
  <si>
    <t>7.3.</t>
  </si>
  <si>
    <t>7.4.</t>
  </si>
  <si>
    <t>7.5.</t>
  </si>
  <si>
    <t>7.6.</t>
  </si>
  <si>
    <t>7.7.</t>
  </si>
  <si>
    <t>7.8.</t>
  </si>
  <si>
    <t>7.9.</t>
  </si>
  <si>
    <t>7.10.</t>
  </si>
  <si>
    <t>7.11.</t>
  </si>
  <si>
    <t>7.12.</t>
  </si>
  <si>
    <t>7.13.</t>
  </si>
  <si>
    <t>7.14.</t>
  </si>
  <si>
    <t>7.15.</t>
  </si>
  <si>
    <t>7.16.</t>
  </si>
  <si>
    <t>7.17.</t>
  </si>
  <si>
    <t>8.1.</t>
  </si>
  <si>
    <t>8.2.</t>
  </si>
  <si>
    <t>9.1.</t>
  </si>
  <si>
    <t>9.2.</t>
  </si>
  <si>
    <t>9.3.</t>
  </si>
  <si>
    <t>9.4.</t>
  </si>
  <si>
    <t>10.1.</t>
  </si>
  <si>
    <t>10.2.</t>
  </si>
  <si>
    <t>10.3.</t>
  </si>
  <si>
    <t>11.1.</t>
  </si>
  <si>
    <t>11.2.</t>
  </si>
  <si>
    <t>11.3.</t>
  </si>
  <si>
    <t>12.1.</t>
  </si>
  <si>
    <t>12.2.</t>
  </si>
  <si>
    <t>12.3.</t>
  </si>
  <si>
    <t>12.4.</t>
  </si>
  <si>
    <t>12.5.</t>
  </si>
  <si>
    <t>12.6.</t>
  </si>
  <si>
    <t>12.7.</t>
  </si>
  <si>
    <t>12.8.</t>
  </si>
  <si>
    <t>12.9.</t>
  </si>
  <si>
    <t>12.10.</t>
  </si>
  <si>
    <t>12.11.</t>
  </si>
  <si>
    <t>12.12.</t>
  </si>
  <si>
    <t>12.13.</t>
  </si>
  <si>
    <t>REGULAMENTO GERAL DA FIL</t>
  </si>
  <si>
    <t>Senhor Expositor,
Para uma consulta rápida do Regulamento Geral da FIL, escolha e clique no item pretendido do índice.</t>
  </si>
  <si>
    <t>ÍNDICE</t>
  </si>
  <si>
    <t>1. ÂMBITO, DATAS, DURAÇÃO E HORÁRIO</t>
  </si>
  <si>
    <t>7. DIMENSÃO, LAYOUT DOS STANDS, NORMAS TÉCNICAS</t>
  </si>
  <si>
    <t>2. CONDIÇÕES DE ADMISSÃO</t>
  </si>
  <si>
    <t>8. OPERAÇÕES ALFANDEGÁRIAS, TRANSITÁRIO OFICIAL</t>
  </si>
  <si>
    <t>3. INSCRIÇÃO, ADMISSÃO DAS INSCRIÇÕES, ATRIBUIÇÃO ESPAÇOS, LOCALIZAÇÃO</t>
  </si>
  <si>
    <t>9. CARTÕES LIVRE-TRÂNSITO, BILHETES DE CONVITE</t>
  </si>
  <si>
    <t>4. CUSTOS DE PARTICIPAÇÃO, CANCELAMENTO</t>
  </si>
  <si>
    <t>10. SEGUROS E RESPONSABILIDADES</t>
  </si>
  <si>
    <t>5. PRODUTOS EXPOSTOS</t>
  </si>
  <si>
    <t>11. CATÁLOGO / GUIA DE VISITANTE OFICIAL</t>
  </si>
  <si>
    <t>6. MONTAGEM/DESMONTAGEM DE STANDS</t>
  </si>
  <si>
    <t>12. OBRIGAÇÕES E SANÇÕES</t>
  </si>
  <si>
    <t>A Feira Internacional de Lisboa (FIL) constitui um departamento do Grupo Fundação AIP, organizado com o objectivo de proporcionar aos fabricantes, produtores e outras entidades do país e do estrangeiro, a oportunidade de apresentarem, directamente ou por intermédio dos seus agentes gerais, distribuidores, representantes exclusivos ou empresas expressamente autorizadas por um fabricante, os seus produtos, os mostruários da sua produção ou os seus serviços no sentido de estimular o progresso, o intercâmbio tecnológico, promover a concretização de trocas comerciais, contribuindo para o desenvolvimento económico do sector empresarial.</t>
  </si>
  <si>
    <t>O presente Regulamento inclui as normas de realização na FIL, de Feiras e Salões Especializados e de outras manifestações que forem apresentadas separadamente e com designação própria. Se quaisquer acontecimentos imprevistos ou casos de força maior, independentes da responsabilidade e competência da AIP-FCE, obstarem à abertura de um certame, atrasarem a sua realização ou obrigarem a alterações do seu Regulamento, não haverá direito a pedido de qualquer indemnização, nem ao reembolso das importâncias já pagas.</t>
  </si>
  <si>
    <t>Este regulamento é complementado em cada certame pelas respectivas “Normas de Participação” que têm carácter especial relativamente ao Regulamento Geral da FIL.</t>
  </si>
  <si>
    <t>O âmbito, as datas, a duração e o horário das Feiras, dos Salões Especializados e de outras manifestações, são objecto de definição em documento próprio a elaborar pela FIL.</t>
  </si>
  <si>
    <t>Só poderão participar em eventos da FIL os fabricantes ou produtores e ainda os seus representantes, agentes e/ou distribuidores gerais.</t>
  </si>
  <si>
    <t>São admitidas participações colectivas agrupamentos de expositores, qualquer que seja a sua natureza desde que em relação aos produtos apresentados sejam mencionados os nomes dos respectivos fabricantes ou produtores.</t>
  </si>
  <si>
    <t>Também se admitem participações oficiais colectivas organizadas pelos Países, Câmaras de Comércio ou outras entidades representativas ligadas aos objectivos do certame, as quais devem observar o disposto nos Artigos 2.1. e 2.2.</t>
  </si>
  <si>
    <t>Caso seja apresentada alguma reclamação, por algum expositor ou por terceiros, relativamente a factos praticados por um participante, e caso a FIL verifique que os mesmos consubstanciam a violação do presente regulamento, serão aplicadas sanções pela FIL, que podem ir até ao encerramento do stand. Caso os factos praticados pelo expositor dêem origem a um processo judicial, administrativo ou outro, e exista uma condenação daquele no âmbito do mesmo, a FIL executará o que for determinado pela autoridade competente, quando seja o caso. Estas reclamações deverão ser apresentadas no prazo máximo de 24 horas sobre o facto que lhes deu origem. 
O expositor a quem seja aplicada uma sanção pela FIL, por incumprimento do presente Regulamento, não terá direito a qualquer indemnização.</t>
  </si>
  <si>
    <t>O expositor não pode ceder, a qualquer título, o direito de ocupação, promover, ou permitir a promoção de artigos ou actividades que não tenham atendido ao disposto no Artigo 2.1., salvo mediante autorização expressa da FIL, dada por escrito.</t>
  </si>
  <si>
    <t>A não observância do disposto nos Art. 2.4. e 2.5, bem como de alguma das obrigações previstas no presente Regulamento, pode levar ao cancelamento da participação e implicar sanções que podem ir até ao encerramento do stand.</t>
  </si>
  <si>
    <t>Os pedidos de inscrição devem ser formalizados através dos Boletins de Inscrição/Formulários que a FIL distribui. O seu preenchimento completo e correcto constitui formalidade obrigatória para a participação no certame (ou manifestação a que diga respeito), só podendo ser expostos os artigos ou promovidas as actividade designadas na respectiva inscrição.</t>
  </si>
  <si>
    <t>Os pedidos de inscrição serão recebidos até data anunciada pela FIL, depois da qual poderá vir a não ser possível a sua aceitação.</t>
  </si>
  <si>
    <t>A partir do momento da inscrição, o expositor compromete-se para todos os efeitos (em nome próprio e em nome da empresa ou empresas que represente) a cumprir rigorosamente todas as disposições contidas neste Regulamento.
A inscrição apenas se considera efectuada e a participação confirmada após comunicação escrita da FIL enviada ao expositor.
A decisão sobre a localização das diversas participações compete exclusivamente à FIL, sendo na sua atribuição tidos em conta os seguintes factores:</t>
  </si>
  <si>
    <t>Enquadramento por sectores de actividade 
Número de módulos ou área solicitada
Data de recepção e registo do boletim de inscrição pelos serviços da FIL
Antiguidade como expositor
Considerações de ordem económica e/ou técnica
Harmonia entre os diversos espaços contratados</t>
  </si>
  <si>
    <t>Caso a localização de uma participação seja efectuada por adjudicação directa, esta será efectuada de acordo com as condições estabelecidas em regulamento próprio a elaborar pela FIL, não sendo nesse caso aplicável o previsto no número anterior.</t>
  </si>
  <si>
    <t>Ao estabelecer a localização, a FIL reserva-se o direito de ratear o espaço entre os expositores.</t>
  </si>
  <si>
    <t>A localização atribuída ao expositor, num determinado certame ou outra manifestação, não implica a obrigatoriedade de lhe conceder o mesmo local em qualquer certame ou manifestação seguintes.</t>
  </si>
  <si>
    <t>Os preços que vigoram para os Salões Especializados ou para outras manifestações são os que constarem das respectivas tabelas.</t>
  </si>
  <si>
    <t>A utilização de um stand com segundo piso dá origem a um custo de participação adicional, calculado com base em 50% da área útil construída, conforme preço unitário aplicável para o espaço.</t>
  </si>
  <si>
    <t>Com a entrega da Requisição de Participação, o expositor tem que liquidar 25% do custo do espaço previsto, 25% da taxa de inscrição e 25% da remoção de resíduos. Os restantes 75%, ou o remanescente, terão que ser liquidados até à data limite indicada na comunicação escrita da FIL dirigida ao expositor, confirmando a participação.</t>
  </si>
  <si>
    <t>Os custos relativos ao Stand Tipo e outros Serviços Técnicos requisitados (energia eléctrica, telefone e fax, águae esgoto, etc.), serão objecto de um pagamento inicial de 50% do valor correspondente, sendo o restante liquidado até ao início da montagem do certame, podendo determinadas despesas (por ex. Impulsos telefónicos) ser debitadas e cobradas ao expositor após o encerramento do certame.</t>
  </si>
  <si>
    <t>O pagamento da taxa de inscrição confere a cada expositor um lugar gratuito para estacionamento no parque da FIL, durante o período de montagem, realização e desmontagem do certame.</t>
  </si>
  <si>
    <t>O pagamento dos encargos referentes a stands especiais é objecto de normas próprias, constantes do respectivo orçamento.</t>
  </si>
  <si>
    <t>Se as facturas emitidas pela FIL derem lugar a qualquer reclamação, esta deverá ser feita pelo expositor no prazo de cinco dias úteis, contados a partir da data da sua recepção.</t>
  </si>
  <si>
    <t>Se o expositor cancelar a sua inscrição , verifique-se ou não posterior ocupação desse espaço, ser-lhe-á cobrado:
O valor correspondente aos pagamentos iniciais previstos no Artigo 4.3., se o cancelamento se verificar até 30 dias (de calendário) antes da data do início da montagem do certame (ou outra manifestação).
O valor total previsto para a sua participação se o cancelamento se verificar depois daquela data.</t>
  </si>
  <si>
    <t>Não é permitida a apresentação e a distribuição de produtos que sejam susceptíveis de causar prejuízos a outros expositores ou visitantes ou de deteriorar o pavimento e/ou construções existentes.</t>
  </si>
  <si>
    <t>Os produtos expostos não poderão ser retirados durante o período de duração do certame, salvo casos excepcionais, os quais carecem sempre de autorização expressa da FIL, dada por escrito .</t>
  </si>
  <si>
    <t>Os expositores podem aceitar encomendas ou efectuar contratos respeitantes à sua produção, mas são proibidas vendas directas ao público com entrega imediata dos artigos expostos. Apenas a autorização expressa da FIL, dada por escrito, poderá alterar o disposto neste artigo.</t>
  </si>
  <si>
    <t>Carece de autorização especial dos Serviços da FIL a apresentação de produtos cuja carga seja superior a 2.000Kg./m² (se as mercadorias se destinarem ao piso térreo dos pavilhões) ou superior a 200Kg/m² (caso se destinem ao primeiro andar de um stand).</t>
  </si>
  <si>
    <t>Os trabalhos de montagem e decoração dos stands só podem ter início com a apresentação da credencial de montagem e dos cartões de montagem obtidos respectivamente na Tesouraria e no Apoio ao Cliente.</t>
  </si>
  <si>
    <t>Em caso de infracção às normas regulamentares sobre montagem e decoração de stands e/ou de carácter técnico, a FIL considera-se autorizada a efectuar os procedimentos necessários à sua regularização, que podem ir até ao encerramento do stand. Os encargos respectivos serão debitados e cobrados ao expositor.</t>
  </si>
  <si>
    <t>A FIL reserva-se o direito de colocar painéis indicadores gerais ou quaisquer elementos de valorização do certame nos locais que entender, não podendo os expositores retirá-los ou mandá-los cobrir.</t>
  </si>
  <si>
    <t>Os trabalhos de montagem e decoração dos stands devem estar terminados com a antecedência que for indicada pela FIL. A não observância desta norma implica a não abertura do stand.</t>
  </si>
  <si>
    <t>Os horários dos períodos de montagem e desmontagem serão fixados pela FIL. Os respectivos trabalhos fora do horário estabelecido carecem de autorização expressa da FIL, e implicam o pagamento de uma taxa de prolongamento. Os horários e o custo da referida taxa serão objecto de informação no Dossier do Expositor, endereçado aos expositores.</t>
  </si>
  <si>
    <t>A FIL declina a sua responsabilidade no que respeita à construção de stands e instalações que sejam feitas directamente pelo expositor.</t>
  </si>
  <si>
    <t>No interior dos pavilhões, é expressamente proibido carregar e descarregar material de montagem de stands e de exposição nos corredores longitudinais e transversais dos pavilhões localizados no enfiamento de portões exteriores, a fim de não obstruir a circulação de empilhadores, plataformas elevatórias, carros de mão e demais equipamento. O acesso nos termos referidos será permitido quando for o único meio de acesso ao stand.</t>
  </si>
  <si>
    <t>Constitui característica básica dos espaços utilizados uma modulação tipo de 9 m² (3,00x3,00 m). Cada stand poderá ocupar um módulo ou múltiplos deste. São possíveis outras modalidades de participação, segundo condições especiais a acordar. Os espaços a atribuir não possuem estrados nem paredes ou divisórias.</t>
  </si>
  <si>
    <t>Na montagem e decoração dos seus stands os expositores deverão observar rigorosamente as determinações a seguir mencionadas:
Os stands devem respeitar uma altura geral até 3 m.</t>
  </si>
  <si>
    <t>Todos os stands que utilizem piso sobre elevado deverão ter rampa para acesso de visitantes que utilizem cadeiras de rodas.</t>
  </si>
  <si>
    <t>Para alturas superiores à mínima (3m), os stands deverão ser submetidos à apreciação da área técnica com a antecedência mínima de 20 dias em relação à data de início da montagem, instruídos com plantas, alçados e cortes devidamente cotados.</t>
  </si>
  <si>
    <t>Carece de autorização expressa da FIL a montagem de stands que incluam a construção ou utilização de um segundo piso.</t>
  </si>
  <si>
    <t>A  área  utilizável do  segundo  piso  e  elementos  decorativos  com  altura s uperior  a  3 m,  deverá  ficar  recuada  no mínimo a  1,50 m  do perímetro  do  stand.</t>
  </si>
  <si>
    <t>A instalação eléctrica nos stands está a cargo de cada expositor, devendo obedecer ao “Regulamento Geral de Segurança das Instalações Eléctricas de Baixa Tensão”, e deverá dispor, designadamente, de interruptores de corte geral do tipo diferencial e de rede de terra de protecção. O trabalho deve ser executado por profissional devidamente credenciado pela DGE (Direcção geral de Energia) ou pelo Sindicato dos Electricistas.</t>
  </si>
  <si>
    <t>Devem ser rigorosamente respeitadas as instalações da FIL, nomeadamente bocas-de-incêndio, extintores, altifalantes, sinalização geral, CCTV's e detectores de incêndio.</t>
  </si>
  <si>
    <t>Nas instalações da FIL, apenas é permitida a utilização de alcatifa ignífuga, classe de resistência ao fogo M3.</t>
  </si>
  <si>
    <t>É expressamente proibida a construção oficinal de stands em toda a área exposicional da FIL e o uso de máquinas de corte, soldadura, lixadeiras e pintura à pistola. Os stands devem ser concebidos e preparados de modo a que a sua construção seja obtida exclusivamente pela montagem dos seus elementos constitutivos.</t>
  </si>
  <si>
    <t>A corrente eléctrica disponível e a utilizar é de 230/400 volts 50 ciclos.</t>
  </si>
  <si>
    <t>Todos os trabalhos de instalação eléctrica ficam submetidos à fiscalização dos serviços da FIL e as ligações à rede geral só poderão ser efectuadas pelos mesmos serviços. 
A FIL não se responsabiliza pela ligação à rede geral dos aparelhos que não correspondam às informações prestadas, devendo os expositores designar o responsável pelo projecto de implantação eléctrica do stand. 
Os danos causados por estas ligações na rede geral, ou no ponto específico, são da exclusiva responsabilidade dos expositores.</t>
  </si>
  <si>
    <t>Os custos de consumo de água, electricidade, unidade de conversação e telefone são as que constam nas respectivas tabelas.</t>
  </si>
  <si>
    <t>A requisição das ligações de água e esgoto, electricidade e telecomunicações deve obrigatoriamente constar nos Boletins de Inscrição. É indispensável que a indicação da potência da energia eléctrica a instalar nos stands conste igualmente nos referidos Boletins. Os pedidos posteriores poderão deparar com a impossibilidade da sua aceitação. Os pedidos de linhas ou circuitos especiais têm que ser feitos através da FIL no Boletim de Inscrição. Caso não constem do Boletim de Inscrição, devem ser pedidos à FIL com 20 dias (de calendário) de antecedência em relação à data de montagem da feira. Todos os circuitos ou linhas especiais são sujeitos a orçamento. Todos os trabalhos acima identificados, quando executados por terceiros, serão obrigatoriamente supervisionados pela FIL.</t>
  </si>
  <si>
    <t>A limpeza geral da área exposicional e arruamentos constitui encargo da FIL.</t>
  </si>
  <si>
    <t>A limpeza dos stands constituirá encargo dos expositores, seja por recurso à contratação dos serviços da FIL, seja por recurso a outros meios, caso em que a autorização de entrada nas instalações carece de credenciação prévia. Este serviço só poderá ser executado com a antecedência máxima de uma hora em relação à abertura do certame.</t>
  </si>
  <si>
    <t>A desmontagem dos stands e recolha de materiais não poderá iniciar-se antes da hora oficial do encerramento do certame, salvo autorização especial para o efeito concedida pela FIL.</t>
  </si>
  <si>
    <t>A desmontagem dos stands e saída do material exposto devem estar rigorosamente concluídos nos prazos fixados pelos Serviços da FIL. A falta de observância deste prazo autoriza a remoção dos materiais pela FIL, dando-lhes esta o destino que entender, não podendo a FIL ser responsabilizada pelos eventuais danos causados e dá motivo à cobrança de todos os encargos resultantes das medidas tomadas para a remoção daqueles materiais.</t>
  </si>
  <si>
    <t>Para a saída dos produtos expostos os expositores devem munir-se da respectiva Guia, procedendo ao seu preenchimento com rigor e obtendo dos Serviços de Tesouraria um visto confirmando o pagamento das quantias devidas em virtude da sua participação.
No caso de não cumprimento pelo expositor dos compromissos de pagamento de débitos assumidos com a AIP-FCE/FIL, esta terá direito de retenção relativamente aos materiais e produtos expostos pelo Expositor durante a Feira, que apenas serão devolvidos após o integral cumprimento das obrigações assumidas. 
Todos os encargos decorrentes deste direito de retenção, incluindo a sua remoção e armazenamento, serão debitados e cobrados ao expositor antes da saída dos respectivos materiais, não podendo a FIL ser responsabilizada pelos eventuais danos causados ao mesmo no seu transporte e armazenamento.</t>
  </si>
  <si>
    <t>As instalações deverão ser entregues à FIL no mesmo estado em que foram colocadas à disposição dos expositores, correndo todos os custos para o efeito por conta destes. A reparação dos estragos ocasionados por falta de cuidado ou exigências de montagem dos stands, bem como as despesas inerentes à mesma, são da total responsabilidade do expositor.</t>
  </si>
  <si>
    <t>O expositor é responsável por todos os danos ou prejuízos causados pelas suas estruturas, equipamentos, artigos em exposição ou actividades no seu stand, e bem assim, pelas acções dos seus subcontratados, quando estes causem prejuízos a visitantes e outros expositores.</t>
  </si>
  <si>
    <t>Qualquer suspensão da estrutura dos pavilhões carece de autorização da FIL e só pode ser executada pelos concessionários da FIL estando sujeita à tabela de preços em vigor. Os pedidos deverão ser feitos com 20 dias (de calendário) de antecedência em relação à data da realização da feira, devendo ser acompanhados com o projecto de suspensão e pesos a suspender, para verificação pelos Serviços técnicos da viabilidade da mesma.</t>
  </si>
  <si>
    <t>É interdito o uso das paredes e quaisquer outros elementos estruturais dos pavilhões para suspensão ou afixação dos artigos expostos, elementos decorativos ou construtivos, salvo autorização expressa da FIL.</t>
  </si>
  <si>
    <t>No tocante a todos os assuntos respeitantes a operações alfandegárias e transporte de produtos, poderão contactar o Transitário Oficial da FIL.</t>
  </si>
  <si>
    <t>As condições em que serão prestados os serviços mencionados no artigo anterior fazem parte de um Regulamento próprio, do qual constam também diversas indicações relativas às formalidades aduaneiras.</t>
  </si>
  <si>
    <t>A entrada e circulação nas instalações da FIL apenas são permitidas mediante o uso de forma visível de um cartão-credencial emitido pelo Apoio ao Cliente, indicando o número do stand do expositor responsável pela sua utilização e preenchido com o nome da pessoa que o utiliza.</t>
  </si>
  <si>
    <t>CARTÕES DE MONTAGEM E DESMONTAGEM:   os expositores devem requisitar no Boletim de Inscrição, cartões em número suficiente para o seu pessoal encarregado da montagem e desmontagem dos seus stands, sendo obrigatório o uso visível dos mesmos sempre que se encontre nas instalações da FIL.</t>
  </si>
  <si>
    <t>CARTÕES LIVRE-TRÂNSITO DE EXPOSITOR: destinados ao pessoal que presta serviço nos stands. Os expositores têm direito a requisitar um número de cartões proporcional à área ocupada pela sua participação:</t>
  </si>
  <si>
    <t>Até 3 módulos de 9m² 6 livre-trânsito;
A partir deste número de módulos, por cada módulo adicional, corresponderá o direito a mais um livre-trânsito.</t>
  </si>
  <si>
    <t>Quaisquer Cartões Livre-Trânsito adicionais, aos que por direito cabem aos expositores, deverão ser requeridos à Direcção da FIL e pressupõem o pagamento equivalente ao preço do bilhete de visitante profissional. Estes cartões são nominais e intransmissíveis, sob pena da sua apreensão, sendo obrigatório o seu uso visível, sempre que o utente se encontre no recinto da Feira.</t>
  </si>
  <si>
    <t>BILHETES DE CONVITE: Os expositores que desejam convidar clientes a visitar o seu stand podem utilizar os Bilhetes de Convite emitidos para o efeito, requisitando-os no respectivo Boletim de Inscrição.</t>
  </si>
  <si>
    <t>Acesso de visitantes
Nos certames ou noutras manifestações abertas ao Público em Geral, durante todo o período de funcionamento, não será efectuada credenciação de profissionais. O acesso só será facultado aos detentores de Bilhetes de Convite dos expositores ou mediante a compra de Bilhete nas Bilheteiras da FIL;
Nos certames ou outras manifestações abertas ao Público em Geral, mas com horário específico para profissionais, a credenciação destes só será efectuada durante o horário profissional mediante a apresentação do respectivo bilhete convite, ou pelo pagamento de um Bilhete Profissional.
Nos certames ou outras manifestações reservados exclusivamente a profissionais só será permitido o acesso a profissionais credenciados, mediante a entrega do Bilhete de Convite Profissional ou através de compra de Bilhete Profissional.
Os profissionais da imprensa depois de credenciados e os possuidores de convites de inauguração e cartões VIP previamente disponibilizados pela FIL têm acesso a todos os certames, podendo visitá-los a qualquer hora dentro do horário de funcionamento destes.</t>
  </si>
  <si>
    <t>A FIL assegura os Serviços Gerais de Vigilância durante os períodos de montagem, funcionamento e desmontagem dos certames, ou outras manifestações. Os expositores devem assegurar a guarda dos seus materiais nos períodos acima referidos e providenciar a celebração de um contrato de seguro específico para a sua participação no certame, o qual deve abranger as situações de furto e roubo. É vedado aos expositores permitir a permanência do seu pessoal nos stands após a hora do encerramento diário do certame, a não ser em casos excepcionais e mediante a autorização expressa da FIL, dada por escrito.</t>
  </si>
  <si>
    <t>É da responsabilidade da FIL, o seguro de Responsabilidade Civil emergente de danos materiais ou corporais sofridos pelos expositores credenciados ou por visitantes, cuja responsabilidade seja imputável à AIP-FCE/FIL.</t>
  </si>
  <si>
    <t>Ás empresas envolvidas em trabalhos de montagem e decoração, aplica-se o artigo 6.2. deste Regulamento.</t>
  </si>
  <si>
    <t>A FIL é responsável pela disponibilização do Catálogo ou Guia de Visitante Oficial de cada Certame.</t>
  </si>
  <si>
    <t>A FIL declina qualquer responsabilidade por deficiente ou tardio fornecimento das informações necessárias ao Catálogo ou Guia de Visitante.</t>
  </si>
  <si>
    <t>Poderá ser efectuada publicidade impressa no Catálogo ou Guia de Visitante, a qual será objecto de um contrato específico, onde constarão as respectivas condições da responsabilidade do editor.</t>
  </si>
  <si>
    <t>O stand deverá permanecer aberto durante as horas de funcionamento do certame, devendo ser assegurada a presença permanente de um representante do expositor junto ao mesmo.</t>
  </si>
  <si>
    <t>A publicidade no interior do recinto da Feira deverá respeitar as normas do “Código de Práticas Legais em Matéria de Publicidade” da Câmara de Comércio Internacional. Não é permitida a publicidade (estática ou dinâmica) fora dos stands, nem em qualquer parte do recinto, salvo nas zonas habilitadas, para tal efeito, pela Organização, e segundo as tarifas estipuladas.</t>
  </si>
  <si>
    <t>São proibidas ao expositor e constituem objecto de sanções que podem ir até ao encerramento do stand:
A publicidade não comercial
A publicidade que estabelece comparação directa com artigos e/ou produtos de outro, expositor ou não;
A distribuição de publicações e/ou material de propaganda fora dos respectivos stands, salvo com autorização expressa da FIL, dada por escrito;
Toda a publicidade susceptível de por qualquer forma prejudicar ou incomodar os expositores ou visitantes;
A colocação de letreiros ou objectos que ultrapassem os limites do stand;
A distribuição de balões cheios com gás mais leve do que o ar;
A propaganda de outros produtos que não os apresentados e/ou de outra actividade industrial e/ou comercial que não a sua.</t>
  </si>
  <si>
    <t>Devem constituir objecto de autorização expressa da FIL, dada por escrito:
A realização de testes ou concursos;
A instalação de aparelhos sonoros nos stands, os quais não devem ultrapassar os 60 Db.</t>
  </si>
  <si>
    <t>Sempre que o entender, A FIL poderá organizar ou autorizar visitas colectivas ao certame (ou outras manifestações), as quais serão efectuadas sob a sua responsabilidade.</t>
  </si>
  <si>
    <t>A Feira dispõe de fotógrafo Oficial, cuja actividade poderá ser requisitada aos Serviços da FIL, mediante contrato próprio, do qual constam as respectivas condições.</t>
  </si>
  <si>
    <t>Nenhum dos produtos ou equipamentos expostos pode ser reproduzido, desenhado ou fotografado sem autorização escrita dos respectivos expositores. Com exclusão do fotógrafo Oficial da Feira, a entidade autorizada pelo expositor só poderá operar depois de devidamente credenciada pelos Serviços competentes da FIL, com a antecedência mínima de 48 horas relativamente à data da inauguração da respectiva manifestação.</t>
  </si>
  <si>
    <t>A FIL poderá mandar reproduzir, fotografar ou filmar os artigos expostos nos stands e utilizar as r espectivas reproduções para fins exclusivamente relacionados com a sua actividade, nomeadamente a produção de material promocional.</t>
  </si>
  <si>
    <t>As fotografias ou filmagens dos stands fora das horas de funcionamento do certame carecem de autorização da FIL, dada por escrito.</t>
  </si>
  <si>
    <t>Os expositores poderão utilizar os Auditórios do Centro de Reuniões da FIL durante o período de funcionamento do certame, desde que as realizações sejam previamente apresentadas e aprovadas pela FIL, mediante o pagamento do preço de acordo com a Tabela em vigor.</t>
  </si>
  <si>
    <t>Em matéria de protecção sobre propriedade industrial, aplicam-se as disposições da legislação em vigor independentemente do que fica a constar deste Regulamento.</t>
  </si>
  <si>
    <t>Os expositores comprometem-se inequivocamente a respeitar todas as normas do presente Regulamento Geral da Feira Internacional de Lisboa, conforme declaração expressa nos Boletins de Inscrição.</t>
  </si>
  <si>
    <t>Em caso de litígio quanto à interpretação ou execução deste regulamento ou de outros documentos que o complementem, bem como a factos relativos à participação dos expositores em certames ou manifestações organizadas pela Associação Industrial Portuguesa – Feiras, Congressos e Eventos/Feira Internacional de Lisboa, as partes estipulam como competente o Tribunal da Comarca de Lisboa, com expressa renúncia a qualquer outro.</t>
  </si>
  <si>
    <t>(Att: máximo 20 caracteres)</t>
  </si>
  <si>
    <t>REGULAMENTO DE CONCURSOS DE ARTESANATO 
FIA-LISBOA 2017</t>
  </si>
  <si>
    <t xml:space="preserve">No intuito de valorizar e estimular a produção artesanal, a Fundação AIP e Feira Internacional de Lisboa, promovem os seguintes concursos: </t>
  </si>
  <si>
    <t>“Melhor Peça de Artesanato Tradicional”</t>
  </si>
  <si>
    <t>“Melhor Peça de Artesanato Contemporâneo”</t>
  </si>
  <si>
    <t>Entende-se por:</t>
  </si>
  <si>
    <r>
      <t xml:space="preserve">Artesanato Tradicional: </t>
    </r>
    <r>
      <rPr>
        <sz val="8"/>
        <color theme="3"/>
        <rFont val="Calibri"/>
        <family val="2"/>
        <scheme val="minor"/>
      </rPr>
      <t>o bem ou produto, utilizável ou consumível, que é criado por recurso a processos, técnicas ou matérias-primas tradicionais, susceptível de ser identificado com as raízes culturais portuguesas.</t>
    </r>
  </si>
  <si>
    <r>
      <t xml:space="preserve">Artesanato Contemporâneo: </t>
    </r>
    <r>
      <rPr>
        <sz val="8"/>
        <color theme="3"/>
        <rFont val="Calibri"/>
        <family val="2"/>
        <scheme val="minor"/>
      </rPr>
      <t>o bem ou produto, utilizável ou consumível, em cujo processo produtivo são utilizados novos materiais, novas tecnologias, ou design inovador, expressando as actuais tendências da Cultura Tradicional Portuguesa.</t>
    </r>
  </si>
  <si>
    <t>A participação nos concursos referidos e a atribuição dos prémios far-se-á nos termos seguintes:</t>
  </si>
  <si>
    <t>Art. 1º</t>
  </si>
  <si>
    <t>(Dos Concorrentes)</t>
  </si>
  <si>
    <t>1.</t>
  </si>
  <si>
    <t>2.</t>
  </si>
  <si>
    <t>Para efeitos do número anterior consideram-se também expositores os artesãos cujos trabalhos estejam integrados em espaços ou “stands” colectivos, desde que possuidores, a título individual, da carta de artesão.</t>
  </si>
  <si>
    <t>Art. 2º</t>
  </si>
  <si>
    <t>(Dos Produtos)</t>
  </si>
  <si>
    <t>Apenas serão considerados para efeitos de concurso os produtos que estiverem expostos com observância das condições gerais a seguir indicadas e, ainda, das que especificamente disserem respeito a cada um dos concursos.</t>
  </si>
  <si>
    <t>Art. 3º</t>
  </si>
  <si>
    <t>(Condições Gerais)</t>
  </si>
  <si>
    <r>
      <t>a)</t>
    </r>
    <r>
      <rPr>
        <sz val="8"/>
        <color theme="3"/>
        <rFont val="Calibri"/>
        <family val="2"/>
        <scheme val="minor"/>
      </rPr>
      <t xml:space="preserve">  Só serão considerados para concurso os produtos que tenham sido previamente inscritos e que tenham sido produzidos por artesão 
      devidamente reconhecido.</t>
    </r>
  </si>
  <si>
    <t>Art. 4º)</t>
  </si>
  <si>
    <t>(Do Júri)</t>
  </si>
  <si>
    <r>
      <rPr>
        <sz val="8"/>
        <color theme="3"/>
        <rFont val="Calibri"/>
        <family val="2"/>
        <scheme val="minor"/>
      </rPr>
      <t>Os prémios serão atribuídos por um Júri com a seguinte composição</t>
    </r>
    <r>
      <rPr>
        <b/>
        <sz val="8"/>
        <color theme="3"/>
        <rFont val="Calibri"/>
        <family val="2"/>
        <scheme val="minor"/>
      </rPr>
      <t>:</t>
    </r>
  </si>
  <si>
    <t>- Um representante da Feira Internacional de Lisboa;</t>
  </si>
  <si>
    <t>- Um representante da Direcção da FIA-LISBOA;</t>
  </si>
  <si>
    <t>- Um representante do IEFP-Instituto do Emprego e Formação Profissional;</t>
  </si>
  <si>
    <t>- Um representante da FPAO - Federação Portuguesa de Artes e Ofícios;</t>
  </si>
  <si>
    <t>- Uma personalidade de destaque no sector das artes e ofícios.</t>
  </si>
  <si>
    <t>O Júri será presidido pelo representante da Feira Internacional de Lisboa que, se necessário, usará voto de qualidade.</t>
  </si>
  <si>
    <t>3.</t>
  </si>
  <si>
    <t xml:space="preserve">O Júri reunirá num dos primeiros 3 dias do certame e será sempre acompanhado por um elemento da equipa executiva da FIA Lisboa. </t>
  </si>
  <si>
    <t>Art. 5º</t>
  </si>
  <si>
    <t>(Da Atribuição de Prémio)</t>
  </si>
  <si>
    <t>O critério de atribuição de prémios privilegiará, em geral, a qualidade técnica e estética demonstrada pelos artesãos na execução dos trabalhos a concurso, a autenticidade e valor identitário patente nas peças de artesanato tradicional, o design e a inovação presente nas peças de carácter mais contemporâneo.</t>
  </si>
  <si>
    <t>O Júri reserva-se o direito de não proceder à atribuição de quaisquer prémios no caso de os produtos concorrentes não se apresentarem de acordo com os critérios referidos, sem prejuízo do previsto no número seguinte.</t>
  </si>
  <si>
    <t>A decisão de não atribuição de qualquer dos prémios só será válida se tomada por 2/3 dos membros que constituem o Júri.</t>
  </si>
  <si>
    <t>4.</t>
  </si>
  <si>
    <t>Das decisões do Júri não haverá recurso.</t>
  </si>
  <si>
    <t>5.</t>
  </si>
  <si>
    <t>a)  Para cada um dos concursos mencionados no presente regulamento existirá um primeiro e único prémio pecuniário, no valor de 
       2.000,00€ (com IVA incluído), da responsabilidade da Feira Internacional de Lisboa.</t>
  </si>
  <si>
    <r>
      <t>b)</t>
    </r>
    <r>
      <rPr>
        <b/>
        <sz val="8"/>
        <color theme="3"/>
        <rFont val="Calibri"/>
        <family val="2"/>
        <scheme val="minor"/>
      </rPr>
      <t xml:space="preserve">  </t>
    </r>
    <r>
      <rPr>
        <sz val="8"/>
        <color theme="3"/>
        <rFont val="Calibri"/>
        <family val="2"/>
        <scheme val="minor"/>
      </rPr>
      <t>O valor do prémio não poderá ser inferior ao concedido no ano anterior e deverá ser publicitado aquando da divulgação do regulamento 
      do concurso.</t>
    </r>
  </si>
  <si>
    <t>6.</t>
  </si>
  <si>
    <t>As peças distinguidas com o primeiro prémio ficarão pertença da Feira Internacional de Lisboa.</t>
  </si>
  <si>
    <t>7.</t>
  </si>
  <si>
    <t>Para cada categoria poderão, ainda, atribuir-se Menções Honrosas até um máximo de 3, por categoria.</t>
  </si>
  <si>
    <t>Art. 6º</t>
  </si>
  <si>
    <t>(Da Proclamação dos Resultados)</t>
  </si>
  <si>
    <t>A proclamação dos resultados será feita no 4º dia do certame, sendo as 2 peças premiadas com o 1º prémio (uma tradicional e uma contemporânea) e as peças premiadas com Menção Honrosa, exibidas em local de relevo na FIA-LISBOA.</t>
  </si>
  <si>
    <t>Art. 7º</t>
  </si>
  <si>
    <t>(Resolução de Casos Omissos)</t>
  </si>
  <si>
    <t>Os casos omissos no presente regulamento serão resolvidos pela Direcção da FIA-LISBOA.</t>
  </si>
  <si>
    <r>
      <t>b)</t>
    </r>
    <r>
      <rPr>
        <sz val="8"/>
        <color theme="3"/>
        <rFont val="Calibri"/>
        <family val="2"/>
        <scheme val="minor"/>
      </rPr>
      <t xml:space="preserve">  A inscrição far-se-á através da devolução da ficha respectiva, devidamente preenchida, até ao dia </t>
    </r>
    <r>
      <rPr>
        <b/>
        <sz val="8"/>
        <color theme="3"/>
        <rFont val="Calibri"/>
        <family val="2"/>
        <scheme val="minor"/>
      </rPr>
      <t>09 de Junho 2017.</t>
    </r>
  </si>
  <si>
    <r>
      <t xml:space="preserve">b)  </t>
    </r>
    <r>
      <rPr>
        <sz val="8"/>
        <color theme="3"/>
        <rFont val="Calibri"/>
        <family val="2"/>
        <scheme val="minor"/>
      </rPr>
      <t>As peças a concurso serão expostas no stand dos concorrentes, em local bem visível e devidamente identificadas por uma placa 
       informativa, que deverá ser levantada no Serviço de Apoio ao Cliente, entre as 15H00 e as 20H00 do dia 23 de Junho de 2017.</t>
    </r>
  </si>
  <si>
    <t>Nome do Expositor:</t>
  </si>
  <si>
    <t>Nome na pala do Stand:</t>
  </si>
  <si>
    <t>Nº do Stand:</t>
  </si>
  <si>
    <t>Artesão/Empresa:</t>
  </si>
  <si>
    <t>Concelho:</t>
  </si>
  <si>
    <t>Fax: 21-892 15 55 / 98</t>
  </si>
  <si>
    <t xml:space="preserve">Telf: 21- 892 15 00          </t>
  </si>
  <si>
    <r>
      <rPr>
        <b/>
        <sz val="8"/>
        <color theme="3"/>
        <rFont val="Calibri"/>
        <family val="2"/>
        <scheme val="minor"/>
      </rPr>
      <t xml:space="preserve">a)  </t>
    </r>
    <r>
      <rPr>
        <sz val="8"/>
        <color theme="3"/>
        <rFont val="Calibri"/>
        <family val="2"/>
        <scheme val="minor"/>
      </rPr>
      <t>Aos concursos referidos poderão concorrer todos os artesãos, com Carta de Artesão ou Unidade Produtiva Artesanal válida, emitida 
      em Portugal, pela Entidade competente que sejam expositores na FIA, que para o efeito se inscrevam, com um máximo de 1 peça 
      por concurso.</t>
    </r>
  </si>
  <si>
    <t xml:space="preserve">servifil@ccl.fil.pt </t>
  </si>
  <si>
    <t>cliente.fil@ccl.fil.pt</t>
  </si>
  <si>
    <t>fialisboa@ccl.fil.pt</t>
  </si>
  <si>
    <t>servifil@ccl.fil.pt</t>
  </si>
  <si>
    <t>fil-tesouraria@ccl.fil.pt</t>
  </si>
  <si>
    <t>filpress@ccl.fil.pt</t>
  </si>
  <si>
    <t xml:space="preserve">fialisboa@ccl.fil.pt </t>
  </si>
  <si>
    <t>Prazo de Entrega nos Centros de Emprego de 16 / 03 / 2017 a  31 / 03 / 2017</t>
  </si>
</sst>
</file>

<file path=xl/styles.xml><?xml version="1.0" encoding="utf-8"?>
<styleSheet xmlns="http://schemas.openxmlformats.org/spreadsheetml/2006/main">
  <numFmts count="2">
    <numFmt numFmtId="8" formatCode="#,##0.00\ &quot;€&quot;;[Red]\-#,##0.00\ &quot;€&quot;"/>
    <numFmt numFmtId="164" formatCode="dd\ \/\ mm\ \/\ yyyy"/>
  </numFmts>
  <fonts count="103">
    <font>
      <sz val="10"/>
      <name val="Arial"/>
    </font>
    <font>
      <sz val="8"/>
      <color theme="1"/>
      <name val="Calibri"/>
      <family val="2"/>
    </font>
    <font>
      <sz val="8"/>
      <color theme="1"/>
      <name val="Calibri"/>
      <family val="2"/>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u/>
      <sz val="8"/>
      <color theme="3"/>
      <name val="Calibri"/>
      <family val="2"/>
    </font>
    <font>
      <b/>
      <sz val="8"/>
      <color theme="3"/>
      <name val="Calibri"/>
      <family val="2"/>
    </font>
    <font>
      <sz val="8"/>
      <color theme="3"/>
      <name val="Calibri"/>
      <family val="2"/>
    </font>
    <font>
      <sz val="8"/>
      <name val="Calibri"/>
      <family val="2"/>
    </font>
    <font>
      <b/>
      <u/>
      <sz val="10"/>
      <color theme="3"/>
      <name val="Calibri"/>
      <family val="2"/>
    </font>
    <font>
      <sz val="8"/>
      <color rgb="FF1F497D"/>
      <name val="Calibri"/>
      <family val="2"/>
    </font>
    <font>
      <sz val="9"/>
      <color theme="3"/>
      <name val="Calibri"/>
      <family val="2"/>
    </font>
    <font>
      <u/>
      <sz val="8"/>
      <color theme="10"/>
      <name val="Calibri"/>
      <family val="2"/>
    </font>
    <font>
      <b/>
      <sz val="9"/>
      <color theme="3"/>
      <name val="Calibri"/>
      <family val="2"/>
    </font>
    <font>
      <b/>
      <sz val="10"/>
      <color rgb="FFFF2D2D"/>
      <name val="Calibri"/>
      <family val="2"/>
    </font>
    <font>
      <sz val="10"/>
      <name val="Calibri"/>
      <family val="2"/>
    </font>
    <font>
      <b/>
      <sz val="10"/>
      <color theme="3"/>
      <name val="Calibri"/>
      <family val="2"/>
    </font>
    <font>
      <sz val="10"/>
      <color theme="3"/>
      <name val="Calibri"/>
      <family val="2"/>
    </font>
    <font>
      <b/>
      <sz val="10"/>
      <name val="Calibri"/>
      <family val="2"/>
    </font>
    <font>
      <sz val="10"/>
      <color rgb="FF1F497D"/>
      <name val="Calibri"/>
      <family val="2"/>
    </font>
    <font>
      <b/>
      <u/>
      <sz val="9"/>
      <color theme="3"/>
      <name val="Calibri"/>
      <family val="2"/>
    </font>
    <font>
      <sz val="9"/>
      <name val="Calibri"/>
      <family val="2"/>
    </font>
    <font>
      <b/>
      <sz val="9"/>
      <name val="Calibri"/>
      <family val="2"/>
    </font>
    <font>
      <sz val="9"/>
      <color rgb="FF1F497D"/>
      <name val="Calibri"/>
      <family val="2"/>
    </font>
    <font>
      <b/>
      <sz val="8"/>
      <name val="Calibri"/>
      <family val="2"/>
    </font>
    <font>
      <b/>
      <sz val="8"/>
      <color rgb="FF1F497D"/>
      <name val="Calibri"/>
      <family val="2"/>
    </font>
    <font>
      <b/>
      <u/>
      <sz val="12"/>
      <color theme="3"/>
      <name val="Calibri"/>
      <family val="2"/>
    </font>
    <font>
      <b/>
      <sz val="8"/>
      <color rgb="FFFF0000"/>
      <name val="Rockwell Extra Bold"/>
      <family val="1"/>
    </font>
    <font>
      <i/>
      <sz val="8"/>
      <color theme="3"/>
      <name val="Calibri"/>
      <family val="2"/>
    </font>
    <font>
      <i/>
      <sz val="8"/>
      <name val="Calibri"/>
      <family val="2"/>
    </font>
    <font>
      <b/>
      <sz val="8"/>
      <color rgb="FFFF0000"/>
      <name val="Calibri"/>
      <family val="2"/>
    </font>
    <font>
      <b/>
      <sz val="8"/>
      <color rgb="FFFF2D2D"/>
      <name val="Calibri"/>
      <family val="2"/>
    </font>
    <font>
      <b/>
      <sz val="8"/>
      <color indexed="9"/>
      <name val="Calibri"/>
      <family val="2"/>
    </font>
    <font>
      <sz val="8"/>
      <color rgb="FF000000"/>
      <name val="Calibri"/>
      <family val="2"/>
    </font>
    <font>
      <b/>
      <sz val="8"/>
      <color theme="3" tint="0.39997558519241921"/>
      <name val="Calibri"/>
      <family val="2"/>
    </font>
    <font>
      <sz val="8"/>
      <color theme="1"/>
      <name val="Calibri"/>
      <family val="2"/>
    </font>
    <font>
      <b/>
      <sz val="12"/>
      <color rgb="FF92D050"/>
      <name val="Calibri"/>
      <family val="2"/>
    </font>
    <font>
      <b/>
      <sz val="14"/>
      <color rgb="FF92D050"/>
      <name val="Calibri"/>
      <family val="2"/>
    </font>
    <font>
      <b/>
      <sz val="8"/>
      <color theme="1"/>
      <name val="Calibri"/>
      <family val="2"/>
    </font>
    <font>
      <sz val="8"/>
      <color theme="0"/>
      <name val="Calibri"/>
      <family val="2"/>
    </font>
    <font>
      <b/>
      <u/>
      <sz val="8"/>
      <color rgb="FF92D050"/>
      <name val="Calibri"/>
      <family val="2"/>
    </font>
    <font>
      <b/>
      <sz val="8"/>
      <color rgb="FF92D050"/>
      <name val="Calibri"/>
      <family val="2"/>
    </font>
    <font>
      <sz val="9"/>
      <color theme="0"/>
      <name val="Calibri"/>
      <family val="2"/>
    </font>
    <font>
      <b/>
      <u/>
      <sz val="8"/>
      <color theme="1" tint="0.34998626667073579"/>
      <name val="Calibri"/>
      <family val="2"/>
    </font>
    <font>
      <sz val="8"/>
      <color theme="1" tint="0.34998626667073579"/>
      <name val="Calibri"/>
      <family val="2"/>
    </font>
    <font>
      <b/>
      <sz val="8"/>
      <color theme="1" tint="0.34998626667073579"/>
      <name val="Calibri"/>
      <family val="2"/>
    </font>
    <font>
      <sz val="8"/>
      <color theme="3"/>
      <name val="Calibri"/>
      <family val="2"/>
      <scheme val="minor"/>
    </font>
    <font>
      <b/>
      <u/>
      <sz val="8"/>
      <color theme="10"/>
      <name val="Calibri"/>
      <family val="2"/>
      <scheme val="minor"/>
    </font>
    <font>
      <b/>
      <u/>
      <sz val="8"/>
      <color rgb="FF0000FF"/>
      <name val="Calibri"/>
      <family val="2"/>
      <scheme val="minor"/>
    </font>
    <font>
      <b/>
      <sz val="10"/>
      <color theme="1" tint="0.34998626667073579"/>
      <name val="Calibri"/>
      <family val="2"/>
    </font>
    <font>
      <b/>
      <u/>
      <sz val="8"/>
      <color rgb="FF0000FF"/>
      <name val="Calibri"/>
      <family val="2"/>
    </font>
    <font>
      <sz val="9"/>
      <color theme="1"/>
      <name val="Calibri"/>
      <family val="2"/>
    </font>
    <font>
      <b/>
      <sz val="18"/>
      <color theme="3"/>
      <name val="Calibri"/>
      <family val="2"/>
    </font>
    <font>
      <u/>
      <sz val="9"/>
      <color theme="10"/>
      <name val="Calibri"/>
      <family val="2"/>
    </font>
    <font>
      <b/>
      <u/>
      <sz val="9"/>
      <color theme="10"/>
      <name val="Calibri"/>
      <family val="2"/>
    </font>
    <font>
      <b/>
      <u/>
      <sz val="9"/>
      <color rgb="FF0000FF"/>
      <name val="Calibri"/>
      <family val="2"/>
    </font>
    <font>
      <b/>
      <sz val="8"/>
      <color theme="3"/>
      <name val="Calibri"/>
      <family val="2"/>
      <scheme val="minor"/>
    </font>
    <font>
      <b/>
      <u/>
      <sz val="8"/>
      <color theme="10"/>
      <name val="Calibri"/>
      <family val="2"/>
    </font>
    <font>
      <b/>
      <sz val="9"/>
      <color theme="0"/>
      <name val="Calibri"/>
      <family val="2"/>
    </font>
    <font>
      <b/>
      <sz val="8"/>
      <color theme="0"/>
      <name val="Calibri"/>
      <family val="2"/>
    </font>
    <font>
      <b/>
      <sz val="14"/>
      <color theme="3"/>
      <name val="Calibri"/>
      <family val="2"/>
    </font>
    <font>
      <b/>
      <sz val="12"/>
      <color theme="0"/>
      <name val="Calibri"/>
      <family val="2"/>
    </font>
    <font>
      <b/>
      <u/>
      <sz val="8"/>
      <color rgb="FF3333FF"/>
      <name val="Calibri"/>
      <family val="2"/>
      <scheme val="minor"/>
    </font>
    <font>
      <b/>
      <sz val="8"/>
      <color rgb="FF3333FF"/>
      <name val="Calibri"/>
      <family val="2"/>
      <scheme val="minor"/>
    </font>
    <font>
      <sz val="8"/>
      <color rgb="FF0000FF"/>
      <name val="Calibri"/>
      <family val="2"/>
    </font>
    <font>
      <sz val="10"/>
      <color theme="10"/>
      <name val="Wingdings"/>
      <charset val="2"/>
    </font>
    <font>
      <sz val="8"/>
      <color theme="3"/>
      <name val="Wingdings"/>
      <charset val="2"/>
    </font>
    <font>
      <b/>
      <sz val="8"/>
      <color theme="3"/>
      <name val="Arial"/>
      <family val="2"/>
    </font>
    <font>
      <sz val="10"/>
      <color rgb="FF3333FF"/>
      <name val="Wingdings"/>
      <charset val="2"/>
    </font>
    <font>
      <sz val="10"/>
      <color rgb="FF0000FF"/>
      <name val="Wingdings"/>
      <charset val="2"/>
    </font>
    <font>
      <b/>
      <sz val="11"/>
      <color theme="3"/>
      <name val="Calibri"/>
      <family val="2"/>
      <scheme val="minor"/>
    </font>
    <font>
      <u/>
      <sz val="10"/>
      <color rgb="FF0000FF"/>
      <name val="Wingdings"/>
      <charset val="2"/>
    </font>
    <font>
      <sz val="8"/>
      <color theme="3"/>
      <name val="Arial"/>
      <family val="2"/>
    </font>
    <font>
      <b/>
      <sz val="8"/>
      <color rgb="FFFF0000"/>
      <name val="Calibri"/>
      <family val="2"/>
      <scheme val="minor"/>
    </font>
    <font>
      <b/>
      <u/>
      <sz val="9"/>
      <color rgb="FF0000FF"/>
      <name val="Calibri"/>
      <family val="2"/>
      <scheme val="minor"/>
    </font>
    <font>
      <b/>
      <u/>
      <sz val="8"/>
      <color rgb="FF0000FF"/>
      <name val="Arial"/>
      <family val="2"/>
    </font>
    <font>
      <b/>
      <sz val="8"/>
      <color theme="1" tint="0.249977111117893"/>
      <name val="Calibri"/>
      <family val="2"/>
    </font>
    <font>
      <sz val="8"/>
      <color theme="1" tint="0.249977111117893"/>
      <name val="Calibri"/>
      <family val="2"/>
    </font>
  </fonts>
  <fills count="49">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6" tint="0.79998168889431442"/>
        <bgColor indexed="64"/>
      </patternFill>
    </fill>
    <fill>
      <patternFill patternType="solid">
        <fgColor theme="0" tint="-0.14999847407452621"/>
        <bgColor indexed="64"/>
      </patternFill>
    </fill>
    <fill>
      <patternFill patternType="solid">
        <fgColor rgb="FFCCFF99"/>
        <bgColor indexed="64"/>
      </patternFill>
    </fill>
    <fill>
      <patternFill patternType="solid">
        <fgColor theme="9" tint="0.59999389629810485"/>
        <bgColor indexed="64"/>
      </patternFill>
    </fill>
    <fill>
      <patternFill patternType="solid">
        <fgColor rgb="FFEAEAEA"/>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2D050"/>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rgb="FF92D050"/>
      </left>
      <right style="thin">
        <color rgb="FF92D050"/>
      </right>
      <top/>
      <bottom style="thin">
        <color rgb="FF92D050"/>
      </bottom>
      <diagonal/>
    </border>
    <border>
      <left/>
      <right/>
      <top/>
      <bottom style="thin">
        <color rgb="FF92D050"/>
      </bottom>
      <diagonal/>
    </border>
    <border>
      <left/>
      <right style="thin">
        <color rgb="FF92D050"/>
      </right>
      <top/>
      <bottom/>
      <diagonal/>
    </border>
    <border>
      <left style="thin">
        <color rgb="FF92D050"/>
      </left>
      <right/>
      <top/>
      <bottom/>
      <diagonal/>
    </border>
    <border>
      <left style="thin">
        <color theme="0" tint="-0.14996795556505021"/>
      </left>
      <right/>
      <top/>
      <bottom/>
      <diagonal/>
    </border>
    <border>
      <left/>
      <right/>
      <top/>
      <bottom style="hair">
        <color rgb="FF92D050"/>
      </bottom>
      <diagonal/>
    </border>
    <border>
      <left/>
      <right/>
      <top style="hair">
        <color rgb="FF92D050"/>
      </top>
      <bottom style="hair">
        <color rgb="FF92D050"/>
      </bottom>
      <diagonal/>
    </border>
    <border>
      <left/>
      <right/>
      <top/>
      <bottom style="thick">
        <color theme="3"/>
      </bottom>
      <diagonal/>
    </border>
    <border>
      <left/>
      <right/>
      <top style="thick">
        <color theme="3"/>
      </top>
      <bottom/>
      <diagonal/>
    </border>
    <border>
      <left/>
      <right/>
      <top style="hair">
        <color rgb="FF92D050"/>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theme="3"/>
      </right>
      <top/>
      <bottom style="thin">
        <color theme="3"/>
      </bottom>
      <diagonal/>
    </border>
    <border>
      <left/>
      <right/>
      <top/>
      <bottom style="thin">
        <color theme="3"/>
      </bottom>
      <diagonal/>
    </border>
    <border>
      <left style="thick">
        <color theme="3"/>
      </left>
      <right/>
      <top/>
      <bottom style="thin">
        <color theme="3"/>
      </bottom>
      <diagonal/>
    </border>
    <border>
      <left/>
      <right/>
      <top/>
      <bottom style="medium">
        <color theme="0"/>
      </bottom>
      <diagonal/>
    </border>
    <border>
      <left style="thin">
        <color rgb="FF92D050"/>
      </left>
      <right/>
      <top/>
      <bottom style="thin">
        <color rgb="FF92D050"/>
      </bottom>
      <diagonal/>
    </border>
    <border>
      <left/>
      <right style="thin">
        <color rgb="FF92D050"/>
      </right>
      <top/>
      <bottom style="thin">
        <color rgb="FF92D050"/>
      </bottom>
      <diagonal/>
    </border>
    <border>
      <left style="thick">
        <color theme="3"/>
      </left>
      <right/>
      <top style="thin">
        <color theme="3"/>
      </top>
      <bottom/>
      <diagonal/>
    </border>
    <border>
      <left/>
      <right/>
      <top style="thin">
        <color theme="3"/>
      </top>
      <bottom/>
      <diagonal/>
    </border>
    <border>
      <left/>
      <right style="thick">
        <color theme="3"/>
      </right>
      <top style="thin">
        <color theme="3"/>
      </top>
      <bottom/>
      <diagonal/>
    </border>
    <border>
      <left/>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
      <left/>
      <right/>
      <top/>
      <bottom style="thin">
        <color theme="0" tint="-0.34998626667073579"/>
      </bottom>
      <diagonal/>
    </border>
    <border>
      <left/>
      <right/>
      <top style="thin">
        <color theme="0" tint="-0.34998626667073579"/>
      </top>
      <bottom/>
      <diagonal/>
    </border>
  </borders>
  <cellStyleXfs count="94">
    <xf numFmtId="0" fontId="0" fillId="0" borderId="0"/>
    <xf numFmtId="0" fontId="4"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21" borderId="0" applyNumberFormat="0" applyBorder="0" applyAlignment="0" applyProtection="0"/>
    <xf numFmtId="0" fontId="5" fillId="22" borderId="0" applyNumberFormat="0" applyBorder="0" applyAlignment="0" applyProtection="0"/>
    <xf numFmtId="0" fontId="5" fillId="14" borderId="0" applyNumberFormat="0" applyBorder="0" applyAlignment="0" applyProtection="0"/>
    <xf numFmtId="0" fontId="4" fillId="23" borderId="0" applyNumberFormat="0" applyBorder="0" applyAlignment="0" applyProtection="0"/>
    <xf numFmtId="0" fontId="6" fillId="14" borderId="0" applyNumberFormat="0" applyBorder="0" applyAlignment="0" applyProtection="0"/>
    <xf numFmtId="0" fontId="7" fillId="24" borderId="1" applyNumberFormat="0" applyAlignment="0" applyProtection="0"/>
    <xf numFmtId="0" fontId="8" fillId="15" borderId="2" applyNumberFormat="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28"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23" borderId="1" applyNumberFormat="0" applyAlignment="0" applyProtection="0"/>
    <xf numFmtId="0" fontId="16" fillId="0" borderId="6" applyNumberFormat="0" applyFill="0" applyAlignment="0" applyProtection="0"/>
    <xf numFmtId="0" fontId="17" fillId="23" borderId="0" applyNumberFormat="0" applyBorder="0" applyAlignment="0" applyProtection="0"/>
    <xf numFmtId="0" fontId="9" fillId="22" borderId="7" applyNumberFormat="0" applyFont="0" applyAlignment="0" applyProtection="0"/>
    <xf numFmtId="0" fontId="18" fillId="24" borderId="8" applyNumberFormat="0" applyAlignment="0" applyProtection="0"/>
    <xf numFmtId="4" fontId="19" fillId="29" borderId="9" applyNumberFormat="0" applyProtection="0">
      <alignment vertical="center"/>
    </xf>
    <xf numFmtId="4" fontId="20" fillId="29" borderId="9" applyNumberFormat="0" applyProtection="0">
      <alignment vertical="center"/>
    </xf>
    <xf numFmtId="4" fontId="19" fillId="29" borderId="9" applyNumberFormat="0" applyProtection="0">
      <alignment horizontal="left" vertical="center" indent="1"/>
    </xf>
    <xf numFmtId="0" fontId="19" fillId="29" borderId="9" applyNumberFormat="0" applyProtection="0">
      <alignment horizontal="left" vertical="top" indent="1"/>
    </xf>
    <xf numFmtId="4" fontId="19" fillId="30" borderId="0" applyNumberFormat="0" applyProtection="0">
      <alignment horizontal="left" vertical="center" indent="1"/>
    </xf>
    <xf numFmtId="4" fontId="21" fillId="2" borderId="9" applyNumberFormat="0" applyProtection="0">
      <alignment horizontal="right" vertical="center"/>
    </xf>
    <xf numFmtId="4" fontId="21" fillId="4" borderId="9" applyNumberFormat="0" applyProtection="0">
      <alignment horizontal="right" vertical="center"/>
    </xf>
    <xf numFmtId="4" fontId="21" fillId="31" borderId="9" applyNumberFormat="0" applyProtection="0">
      <alignment horizontal="right" vertical="center"/>
    </xf>
    <xf numFmtId="4" fontId="21" fillId="6" borderId="9" applyNumberFormat="0" applyProtection="0">
      <alignment horizontal="right" vertical="center"/>
    </xf>
    <xf numFmtId="4" fontId="21" fillId="7" borderId="9" applyNumberFormat="0" applyProtection="0">
      <alignment horizontal="right" vertical="center"/>
    </xf>
    <xf numFmtId="4" fontId="21" fillId="32" borderId="9" applyNumberFormat="0" applyProtection="0">
      <alignment horizontal="right" vertical="center"/>
    </xf>
    <xf numFmtId="4" fontId="21" fillId="33" borderId="9" applyNumberFormat="0" applyProtection="0">
      <alignment horizontal="right" vertical="center"/>
    </xf>
    <xf numFmtId="4" fontId="21" fillId="34" borderId="9" applyNumberFormat="0" applyProtection="0">
      <alignment horizontal="right" vertical="center"/>
    </xf>
    <xf numFmtId="4" fontId="21" fillId="5" borderId="9" applyNumberFormat="0" applyProtection="0">
      <alignment horizontal="right" vertical="center"/>
    </xf>
    <xf numFmtId="4" fontId="19" fillId="35" borderId="10" applyNumberFormat="0" applyProtection="0">
      <alignment horizontal="left" vertical="center" indent="1"/>
    </xf>
    <xf numFmtId="4" fontId="21" fillId="36" borderId="0" applyNumberFormat="0" applyProtection="0">
      <alignment horizontal="left" vertical="center" indent="1"/>
    </xf>
    <xf numFmtId="4" fontId="22" fillId="37" borderId="0" applyNumberFormat="0" applyProtection="0">
      <alignment horizontal="left" vertical="center" indent="1"/>
    </xf>
    <xf numFmtId="4" fontId="21" fillId="30" borderId="9" applyNumberFormat="0" applyProtection="0">
      <alignment horizontal="right" vertical="center"/>
    </xf>
    <xf numFmtId="4" fontId="23" fillId="36" borderId="0" applyNumberFormat="0" applyProtection="0">
      <alignment horizontal="left" vertical="center" indent="1"/>
    </xf>
    <xf numFmtId="4" fontId="23" fillId="30" borderId="0" applyNumberFormat="0" applyProtection="0">
      <alignment horizontal="left" vertical="center" indent="1"/>
    </xf>
    <xf numFmtId="0" fontId="9" fillId="37" borderId="9" applyNumberFormat="0" applyProtection="0">
      <alignment horizontal="left" vertical="center" indent="1"/>
    </xf>
    <xf numFmtId="0" fontId="9" fillId="37" borderId="9" applyNumberFormat="0" applyProtection="0">
      <alignment horizontal="left" vertical="top" indent="1"/>
    </xf>
    <xf numFmtId="0" fontId="9" fillId="30" borderId="9" applyNumberFormat="0" applyProtection="0">
      <alignment horizontal="left" vertical="center" indent="1"/>
    </xf>
    <xf numFmtId="0" fontId="9" fillId="30" borderId="9" applyNumberFormat="0" applyProtection="0">
      <alignment horizontal="left" vertical="top" indent="1"/>
    </xf>
    <xf numFmtId="0" fontId="9" fillId="3" borderId="9" applyNumberFormat="0" applyProtection="0">
      <alignment horizontal="left" vertical="center" indent="1"/>
    </xf>
    <xf numFmtId="0" fontId="9" fillId="3" borderId="9" applyNumberFormat="0" applyProtection="0">
      <alignment horizontal="left" vertical="top" indent="1"/>
    </xf>
    <xf numFmtId="0" fontId="9" fillId="36" borderId="9" applyNumberFormat="0" applyProtection="0">
      <alignment horizontal="left" vertical="center" indent="1"/>
    </xf>
    <xf numFmtId="0" fontId="9" fillId="36" borderId="9" applyNumberFormat="0" applyProtection="0">
      <alignment horizontal="left" vertical="top" indent="1"/>
    </xf>
    <xf numFmtId="0" fontId="9" fillId="38" borderId="11" applyNumberFormat="0">
      <protection locked="0"/>
    </xf>
    <xf numFmtId="4" fontId="21" fillId="39" borderId="9" applyNumberFormat="0" applyProtection="0">
      <alignment vertical="center"/>
    </xf>
    <xf numFmtId="4" fontId="24" fillId="39" borderId="9" applyNumberFormat="0" applyProtection="0">
      <alignment vertical="center"/>
    </xf>
    <xf numFmtId="4" fontId="21" fillId="39" borderId="9" applyNumberFormat="0" applyProtection="0">
      <alignment horizontal="left" vertical="center" indent="1"/>
    </xf>
    <xf numFmtId="0" fontId="21" fillId="39" borderId="9" applyNumberFormat="0" applyProtection="0">
      <alignment horizontal="left" vertical="top" indent="1"/>
    </xf>
    <xf numFmtId="4" fontId="21" fillId="36" borderId="9" applyNumberFormat="0" applyProtection="0">
      <alignment horizontal="right" vertical="center"/>
    </xf>
    <xf numFmtId="4" fontId="24" fillId="36" borderId="9" applyNumberFormat="0" applyProtection="0">
      <alignment horizontal="right" vertical="center"/>
    </xf>
    <xf numFmtId="4" fontId="21" fillId="30" borderId="9" applyNumberFormat="0" applyProtection="0">
      <alignment horizontal="left" vertical="center" indent="1"/>
    </xf>
    <xf numFmtId="0" fontId="21" fillId="30" borderId="9" applyNumberFormat="0" applyProtection="0">
      <alignment horizontal="left" vertical="top" indent="1"/>
    </xf>
    <xf numFmtId="4" fontId="25" fillId="40" borderId="0" applyNumberFormat="0" applyProtection="0">
      <alignment horizontal="left" vertical="center" indent="1"/>
    </xf>
    <xf numFmtId="4" fontId="26" fillId="36" borderId="9" applyNumberFormat="0" applyProtection="0">
      <alignment horizontal="right" vertical="center"/>
    </xf>
    <xf numFmtId="0" fontId="27" fillId="0" borderId="0" applyNumberFormat="0" applyFill="0" applyBorder="0" applyAlignment="0" applyProtection="0"/>
    <xf numFmtId="0" fontId="10" fillId="0" borderId="12" applyNumberFormat="0" applyFill="0" applyAlignment="0" applyProtection="0"/>
    <xf numFmtId="0" fontId="28" fillId="0" borderId="0" applyNumberFormat="0" applyFill="0" applyBorder="0" applyAlignment="0" applyProtection="0"/>
    <xf numFmtId="0" fontId="9" fillId="0" borderId="0"/>
    <xf numFmtId="0" fontId="29" fillId="0" borderId="0" applyNumberFormat="0" applyFill="0" applyBorder="0" applyAlignment="0" applyProtection="0">
      <alignment vertical="top"/>
      <protection locked="0"/>
    </xf>
    <xf numFmtId="0" fontId="76" fillId="0" borderId="0"/>
    <xf numFmtId="0" fontId="7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9" fillId="0" borderId="0"/>
    <xf numFmtId="0" fontId="76" fillId="0" borderId="0"/>
    <xf numFmtId="0" fontId="2" fillId="0" borderId="0"/>
    <xf numFmtId="0" fontId="76" fillId="0" borderId="0"/>
    <xf numFmtId="0" fontId="9" fillId="0" borderId="0"/>
    <xf numFmtId="0" fontId="2" fillId="0" borderId="0"/>
  </cellStyleXfs>
  <cellXfs count="603">
    <xf numFmtId="0" fontId="0" fillId="0" borderId="0" xfId="0"/>
    <xf numFmtId="0" fontId="32" fillId="0" borderId="0" xfId="0"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protection hidden="1"/>
    </xf>
    <xf numFmtId="0" fontId="32" fillId="0" borderId="0" xfId="0" applyFont="1" applyFill="1" applyBorder="1" applyAlignment="1" applyProtection="1">
      <alignment vertical="center"/>
      <protection hidden="1"/>
    </xf>
    <xf numFmtId="0" fontId="32" fillId="0" borderId="16" xfId="83" applyFont="1" applyFill="1" applyBorder="1" applyAlignment="1" applyProtection="1">
      <alignment vertical="center"/>
      <protection hidden="1"/>
    </xf>
    <xf numFmtId="0" fontId="30" fillId="0" borderId="14" xfId="0" applyFont="1" applyFill="1" applyBorder="1" applyAlignment="1" applyProtection="1">
      <alignment vertical="center"/>
      <protection hidden="1"/>
    </xf>
    <xf numFmtId="0" fontId="32" fillId="0" borderId="13" xfId="0" applyFont="1" applyFill="1" applyBorder="1" applyAlignment="1" applyProtection="1">
      <alignment vertical="center"/>
      <protection hidden="1"/>
    </xf>
    <xf numFmtId="3" fontId="31" fillId="0" borderId="18" xfId="0" applyNumberFormat="1" applyFont="1" applyFill="1" applyBorder="1" applyAlignment="1" applyProtection="1">
      <alignment horizontal="center" vertical="center"/>
      <protection hidden="1"/>
    </xf>
    <xf numFmtId="0" fontId="31" fillId="0" borderId="15" xfId="0" applyFont="1" applyFill="1" applyBorder="1" applyAlignment="1" applyProtection="1">
      <alignment horizontal="center" vertical="center"/>
      <protection hidden="1"/>
    </xf>
    <xf numFmtId="0" fontId="32" fillId="0" borderId="17" xfId="0" applyFont="1" applyFill="1" applyBorder="1" applyAlignment="1" applyProtection="1">
      <alignment horizontal="center"/>
      <protection hidden="1"/>
    </xf>
    <xf numFmtId="0" fontId="32" fillId="0" borderId="0" xfId="0" quotePrefix="1" applyFont="1" applyFill="1" applyBorder="1" applyAlignment="1" applyProtection="1">
      <alignment horizontal="center" vertical="center"/>
      <protection hidden="1"/>
    </xf>
    <xf numFmtId="0" fontId="40" fillId="0" borderId="0" xfId="0" applyFont="1" applyBorder="1" applyProtection="1">
      <protection hidden="1"/>
    </xf>
    <xf numFmtId="0" fontId="34" fillId="0" borderId="0" xfId="83" applyFont="1" applyBorder="1" applyAlignment="1" applyProtection="1">
      <alignment wrapText="1"/>
      <protection hidden="1"/>
    </xf>
    <xf numFmtId="0" fontId="43" fillId="0" borderId="0" xfId="83" applyFont="1" applyBorder="1" applyAlignment="1" applyProtection="1">
      <alignment vertical="center"/>
      <protection hidden="1"/>
    </xf>
    <xf numFmtId="0" fontId="40" fillId="0" borderId="0" xfId="83" applyFont="1" applyBorder="1" applyAlignment="1" applyProtection="1">
      <alignment vertical="center"/>
      <protection hidden="1"/>
    </xf>
    <xf numFmtId="0" fontId="42" fillId="0" borderId="0" xfId="0" applyFont="1" applyBorder="1" applyProtection="1">
      <protection hidden="1"/>
    </xf>
    <xf numFmtId="0" fontId="43" fillId="0" borderId="0" xfId="0" applyFont="1" applyFill="1" applyBorder="1" applyAlignment="1" applyProtection="1">
      <alignment horizontal="center" vertical="center"/>
      <protection hidden="1"/>
    </xf>
    <xf numFmtId="0" fontId="42" fillId="0" borderId="0" xfId="0" applyFont="1"/>
    <xf numFmtId="0" fontId="42" fillId="0" borderId="0" xfId="0" applyFont="1" applyFill="1" applyBorder="1" applyProtection="1">
      <protection hidden="1"/>
    </xf>
    <xf numFmtId="0" fontId="42" fillId="0" borderId="0" xfId="0" applyFont="1" applyFill="1" applyBorder="1" applyAlignment="1" applyProtection="1">
      <alignment horizontal="left"/>
      <protection hidden="1"/>
    </xf>
    <xf numFmtId="4" fontId="42" fillId="0" borderId="0" xfId="0" applyNumberFormat="1" applyFont="1" applyFill="1" applyBorder="1" applyAlignment="1" applyProtection="1">
      <protection hidden="1"/>
    </xf>
    <xf numFmtId="0" fontId="42" fillId="0" borderId="0" xfId="0" applyFont="1" applyFill="1" applyBorder="1" applyAlignment="1" applyProtection="1">
      <alignment horizontal="right"/>
      <protection hidden="1"/>
    </xf>
    <xf numFmtId="4" fontId="42" fillId="0" borderId="0" xfId="0" applyNumberFormat="1" applyFont="1" applyFill="1" applyBorder="1" applyAlignment="1" applyProtection="1">
      <alignment horizontal="right"/>
      <protection hidden="1"/>
    </xf>
    <xf numFmtId="0" fontId="42" fillId="0" borderId="0" xfId="0" applyFont="1" applyFill="1" applyBorder="1" applyAlignment="1" applyProtection="1">
      <protection hidden="1"/>
    </xf>
    <xf numFmtId="3" fontId="32" fillId="0" borderId="0" xfId="0" quotePrefix="1" applyNumberFormat="1" applyFont="1" applyFill="1" applyBorder="1" applyAlignment="1" applyProtection="1">
      <alignment horizontal="center" vertical="center"/>
      <protection hidden="1"/>
    </xf>
    <xf numFmtId="0" fontId="36" fillId="0" borderId="0" xfId="0" applyFont="1" applyBorder="1" applyAlignment="1" applyProtection="1">
      <protection hidden="1"/>
    </xf>
    <xf numFmtId="0" fontId="47" fillId="0" borderId="0" xfId="0" applyFont="1" applyBorder="1" applyAlignment="1" applyProtection="1">
      <alignment horizontal="left"/>
      <protection hidden="1"/>
    </xf>
    <xf numFmtId="0" fontId="46" fillId="0" borderId="0" xfId="0" applyFont="1" applyBorder="1" applyAlignment="1" applyProtection="1">
      <alignment vertical="center"/>
      <protection hidden="1"/>
    </xf>
    <xf numFmtId="0" fontId="38" fillId="0" borderId="0" xfId="0" applyFont="1" applyBorder="1" applyAlignment="1" applyProtection="1">
      <protection hidden="1"/>
    </xf>
    <xf numFmtId="0" fontId="33" fillId="0" borderId="0" xfId="0" applyFont="1"/>
    <xf numFmtId="0" fontId="46" fillId="0" borderId="0" xfId="0" applyFont="1"/>
    <xf numFmtId="0" fontId="46" fillId="0" borderId="0" xfId="0" applyFont="1" applyBorder="1"/>
    <xf numFmtId="0" fontId="49" fillId="0" borderId="0" xfId="0" applyFont="1" applyFill="1" applyBorder="1" applyAlignment="1" applyProtection="1">
      <alignment horizontal="center"/>
      <protection hidden="1"/>
    </xf>
    <xf numFmtId="0" fontId="33" fillId="0" borderId="0" xfId="0" applyFont="1" applyBorder="1" applyAlignment="1" applyProtection="1">
      <alignment horizontal="center" vertical="center"/>
      <protection hidden="1"/>
    </xf>
    <xf numFmtId="0" fontId="35" fillId="0" borderId="0" xfId="0" applyFont="1" applyBorder="1" applyAlignment="1" applyProtection="1">
      <alignment horizontal="center"/>
      <protection hidden="1"/>
    </xf>
    <xf numFmtId="0" fontId="32" fillId="0" borderId="0" xfId="0" applyFont="1" applyBorder="1" applyAlignment="1" applyProtection="1">
      <alignment horizontal="center"/>
      <protection hidden="1"/>
    </xf>
    <xf numFmtId="0" fontId="35" fillId="0" borderId="0" xfId="0" applyFont="1" applyBorder="1" applyAlignment="1" applyProtection="1">
      <alignment vertical="justify" wrapText="1"/>
      <protection hidden="1"/>
    </xf>
    <xf numFmtId="0" fontId="32" fillId="0" borderId="0" xfId="0" applyFont="1" applyBorder="1" applyAlignment="1" applyProtection="1">
      <alignment wrapText="1"/>
      <protection hidden="1"/>
    </xf>
    <xf numFmtId="0" fontId="39" fillId="0" borderId="0" xfId="0" applyFont="1" applyFill="1" applyBorder="1" applyAlignment="1" applyProtection="1">
      <alignment horizontal="center" vertical="top"/>
      <protection hidden="1"/>
    </xf>
    <xf numFmtId="0" fontId="34" fillId="0" borderId="0" xfId="83" applyFont="1" applyBorder="1" applyAlignment="1" applyProtection="1">
      <protection hidden="1"/>
    </xf>
    <xf numFmtId="0" fontId="40" fillId="0" borderId="0" xfId="0" applyFont="1" applyBorder="1"/>
    <xf numFmtId="0" fontId="40" fillId="0" borderId="0" xfId="0" applyFont="1" applyFill="1" applyBorder="1" applyAlignment="1" applyProtection="1">
      <protection hidden="1"/>
    </xf>
    <xf numFmtId="0" fontId="41" fillId="0" borderId="0" xfId="0" applyFont="1" applyBorder="1" applyAlignment="1" applyProtection="1">
      <alignment horizontal="center"/>
      <protection hidden="1"/>
    </xf>
    <xf numFmtId="0" fontId="38" fillId="0" borderId="0" xfId="0" applyFont="1" applyBorder="1" applyAlignment="1" applyProtection="1">
      <alignment horizontal="center"/>
      <protection hidden="1"/>
    </xf>
    <xf numFmtId="0" fontId="46" fillId="0" borderId="0" xfId="0" applyFont="1" applyFill="1" applyBorder="1"/>
    <xf numFmtId="0" fontId="46" fillId="0" borderId="32" xfId="0" applyFont="1" applyBorder="1"/>
    <xf numFmtId="0" fontId="36" fillId="0" borderId="33" xfId="0" applyFont="1" applyBorder="1" applyAlignment="1" applyProtection="1">
      <protection hidden="1"/>
    </xf>
    <xf numFmtId="0" fontId="33" fillId="0" borderId="33" xfId="0" applyFont="1" applyBorder="1" applyAlignment="1" applyProtection="1">
      <alignment horizontal="center" vertical="center"/>
      <protection hidden="1"/>
    </xf>
    <xf numFmtId="0" fontId="31" fillId="0" borderId="0" xfId="0" applyFont="1" applyBorder="1" applyAlignment="1" applyProtection="1">
      <protection hidden="1"/>
    </xf>
    <xf numFmtId="0" fontId="35" fillId="0" borderId="32" xfId="0" applyFont="1" applyBorder="1" applyAlignment="1" applyProtection="1">
      <alignment horizontal="justify" vertical="center" wrapText="1"/>
      <protection hidden="1"/>
    </xf>
    <xf numFmtId="0" fontId="35" fillId="0" borderId="0" xfId="0" applyFont="1" applyBorder="1" applyAlignment="1" applyProtection="1">
      <alignment vertical="center"/>
      <protection hidden="1"/>
    </xf>
    <xf numFmtId="0" fontId="35" fillId="0" borderId="33" xfId="0" applyFont="1" applyBorder="1" applyAlignment="1" applyProtection="1">
      <alignment vertical="center"/>
      <protection hidden="1"/>
    </xf>
    <xf numFmtId="0" fontId="35" fillId="0" borderId="32" xfId="0" applyFont="1" applyFill="1" applyBorder="1" applyAlignment="1" applyProtection="1">
      <alignment horizontal="justify" vertical="center" wrapText="1"/>
      <protection hidden="1"/>
    </xf>
    <xf numFmtId="0" fontId="33" fillId="0" borderId="0" xfId="0" applyFont="1" applyBorder="1"/>
    <xf numFmtId="0" fontId="33" fillId="0" borderId="32" xfId="0" applyFont="1" applyBorder="1" applyProtection="1">
      <protection hidden="1"/>
    </xf>
    <xf numFmtId="0" fontId="33" fillId="0" borderId="0" xfId="0" applyFont="1" applyBorder="1" applyProtection="1">
      <protection hidden="1"/>
    </xf>
    <xf numFmtId="0" fontId="32" fillId="0" borderId="0" xfId="0" applyFont="1" applyFill="1" applyBorder="1" applyAlignment="1" applyProtection="1">
      <protection hidden="1"/>
    </xf>
    <xf numFmtId="0" fontId="37" fillId="0" borderId="0" xfId="84" applyFont="1" applyFill="1" applyBorder="1" applyAlignment="1" applyProtection="1">
      <alignment vertical="center"/>
      <protection hidden="1"/>
    </xf>
    <xf numFmtId="0" fontId="33" fillId="0" borderId="32" xfId="0" applyFont="1" applyBorder="1"/>
    <xf numFmtId="0" fontId="33" fillId="0" borderId="33" xfId="0" applyFont="1" applyBorder="1"/>
    <xf numFmtId="0" fontId="32" fillId="0" borderId="0" xfId="0" applyFont="1" applyBorder="1"/>
    <xf numFmtId="0" fontId="46" fillId="0" borderId="33" xfId="0" applyFont="1" applyBorder="1"/>
    <xf numFmtId="0" fontId="38" fillId="0" borderId="32" xfId="0" applyFont="1" applyBorder="1" applyAlignment="1" applyProtection="1">
      <alignment vertical="top"/>
      <protection hidden="1"/>
    </xf>
    <xf numFmtId="0" fontId="38" fillId="0" borderId="32" xfId="0" applyFont="1" applyBorder="1" applyAlignment="1" applyProtection="1">
      <alignment horizontal="center"/>
      <protection hidden="1"/>
    </xf>
    <xf numFmtId="0" fontId="43" fillId="0" borderId="32" xfId="0" applyFont="1" applyFill="1" applyBorder="1" applyAlignment="1" applyProtection="1">
      <alignment horizontal="center" vertical="center"/>
      <protection hidden="1"/>
    </xf>
    <xf numFmtId="0" fontId="40" fillId="0" borderId="0" xfId="0" applyFont="1" applyFill="1" applyBorder="1"/>
    <xf numFmtId="0" fontId="40" fillId="0" borderId="32" xfId="0" applyFont="1" applyFill="1" applyBorder="1" applyProtection="1">
      <protection hidden="1"/>
    </xf>
    <xf numFmtId="0" fontId="42" fillId="0" borderId="0" xfId="0" applyFont="1" applyBorder="1"/>
    <xf numFmtId="0" fontId="42" fillId="0" borderId="0" xfId="0" applyFont="1" applyFill="1" applyBorder="1"/>
    <xf numFmtId="0" fontId="42" fillId="0" borderId="32" xfId="0" applyFont="1" applyBorder="1" applyProtection="1">
      <protection hidden="1"/>
    </xf>
    <xf numFmtId="0" fontId="42" fillId="0" borderId="32" xfId="0" applyFont="1" applyFill="1" applyBorder="1" applyProtection="1">
      <protection hidden="1"/>
    </xf>
    <xf numFmtId="0" fontId="40" fillId="0" borderId="32" xfId="0" applyFont="1" applyBorder="1" applyProtection="1">
      <protection hidden="1"/>
    </xf>
    <xf numFmtId="0" fontId="40" fillId="0" borderId="32" xfId="0" applyFont="1" applyBorder="1"/>
    <xf numFmtId="0" fontId="44" fillId="0" borderId="0" xfId="0" applyFont="1" applyBorder="1" applyAlignment="1">
      <alignment horizontal="right"/>
    </xf>
    <xf numFmtId="0" fontId="42" fillId="0" borderId="32" xfId="0" applyFont="1" applyBorder="1" applyAlignment="1"/>
    <xf numFmtId="0" fontId="42" fillId="0" borderId="0" xfId="0" applyFont="1" applyBorder="1" applyAlignment="1"/>
    <xf numFmtId="0" fontId="42" fillId="0" borderId="0" xfId="0" applyFont="1" applyBorder="1" applyAlignment="1">
      <alignment horizontal="right"/>
    </xf>
    <xf numFmtId="0" fontId="33" fillId="0" borderId="32" xfId="0" applyFont="1" applyBorder="1" applyAlignment="1" applyProtection="1">
      <protection hidden="1"/>
    </xf>
    <xf numFmtId="0" fontId="52" fillId="0" borderId="0" xfId="0" applyFont="1" applyBorder="1" applyAlignment="1" applyProtection="1">
      <alignment horizontal="right" wrapText="1"/>
      <protection hidden="1"/>
    </xf>
    <xf numFmtId="0" fontId="32" fillId="0" borderId="0" xfId="83" applyFont="1" applyBorder="1" applyAlignment="1" applyProtection="1">
      <protection hidden="1"/>
    </xf>
    <xf numFmtId="0" fontId="49" fillId="0" borderId="0" xfId="0" applyFont="1" applyBorder="1" applyAlignment="1" applyProtection="1">
      <protection hidden="1"/>
    </xf>
    <xf numFmtId="0" fontId="32" fillId="0" borderId="0" xfId="0" applyFont="1" applyBorder="1" applyAlignment="1" applyProtection="1">
      <protection hidden="1"/>
    </xf>
    <xf numFmtId="0" fontId="49" fillId="0" borderId="0" xfId="0" applyFont="1" applyBorder="1" applyAlignment="1" applyProtection="1">
      <alignment vertical="center"/>
      <protection hidden="1"/>
    </xf>
    <xf numFmtId="0" fontId="33" fillId="0" borderId="0" xfId="0" applyFont="1" applyAlignment="1"/>
    <xf numFmtId="0" fontId="31" fillId="0" borderId="32" xfId="0" applyFont="1" applyBorder="1" applyAlignment="1" applyProtection="1">
      <alignment wrapText="1"/>
      <protection hidden="1"/>
    </xf>
    <xf numFmtId="0" fontId="33" fillId="0" borderId="0" xfId="0" applyFont="1" applyBorder="1" applyAlignment="1"/>
    <xf numFmtId="0" fontId="32" fillId="0" borderId="29" xfId="83" applyFont="1" applyBorder="1" applyAlignment="1" applyProtection="1">
      <protection hidden="1"/>
    </xf>
    <xf numFmtId="0" fontId="32" fillId="0" borderId="0" xfId="84" applyFont="1" applyBorder="1" applyAlignment="1" applyProtection="1">
      <alignment horizontal="left"/>
      <protection hidden="1"/>
    </xf>
    <xf numFmtId="0" fontId="49" fillId="0" borderId="32" xfId="0" applyFont="1" applyBorder="1" applyAlignment="1" applyProtection="1">
      <protection hidden="1"/>
    </xf>
    <xf numFmtId="0" fontId="49" fillId="0" borderId="33" xfId="83" applyFont="1" applyBorder="1" applyAlignment="1" applyProtection="1">
      <alignment vertical="center"/>
      <protection hidden="1"/>
    </xf>
    <xf numFmtId="0" fontId="49" fillId="0" borderId="20" xfId="83" applyFont="1" applyBorder="1" applyAlignment="1" applyProtection="1">
      <alignment horizontal="center"/>
      <protection locked="0"/>
    </xf>
    <xf numFmtId="0" fontId="32" fillId="0" borderId="33" xfId="0" applyFont="1" applyBorder="1" applyAlignment="1" applyProtection="1">
      <protection hidden="1"/>
    </xf>
    <xf numFmtId="0" fontId="30" fillId="0" borderId="32" xfId="83" applyFont="1" applyBorder="1" applyAlignment="1" applyProtection="1">
      <alignment vertical="top" wrapText="1"/>
      <protection hidden="1"/>
    </xf>
    <xf numFmtId="0" fontId="31" fillId="0" borderId="32" xfId="83" applyFont="1" applyBorder="1" applyAlignment="1" applyProtection="1">
      <alignment vertical="center" wrapText="1"/>
      <protection hidden="1"/>
    </xf>
    <xf numFmtId="0" fontId="31" fillId="0" borderId="0" xfId="83" applyFont="1" applyBorder="1" applyAlignment="1" applyProtection="1">
      <alignment vertical="center" wrapText="1"/>
      <protection hidden="1"/>
    </xf>
    <xf numFmtId="0" fontId="35" fillId="0" borderId="0" xfId="0" applyFont="1" applyBorder="1" applyAlignment="1" applyProtection="1">
      <alignment horizontal="right"/>
      <protection hidden="1"/>
    </xf>
    <xf numFmtId="0" fontId="31" fillId="0" borderId="0" xfId="0" applyFont="1" applyBorder="1" applyAlignment="1" applyProtection="1">
      <alignment horizontal="center"/>
      <protection hidden="1"/>
    </xf>
    <xf numFmtId="4" fontId="33" fillId="0" borderId="0" xfId="0" applyNumberFormat="1" applyFont="1" applyFill="1" applyBorder="1" applyAlignment="1" applyProtection="1">
      <alignment horizontal="center"/>
      <protection hidden="1"/>
    </xf>
    <xf numFmtId="0" fontId="31" fillId="0" borderId="32" xfId="0" applyFont="1" applyBorder="1" applyAlignment="1" applyProtection="1">
      <alignment vertical="center" textRotation="90"/>
      <protection hidden="1"/>
    </xf>
    <xf numFmtId="0" fontId="31" fillId="0" borderId="0" xfId="0" applyFont="1" applyBorder="1" applyAlignment="1" applyProtection="1">
      <alignment vertical="center" textRotation="45"/>
      <protection hidden="1"/>
    </xf>
    <xf numFmtId="0" fontId="32" fillId="0" borderId="0" xfId="0" applyFont="1" applyBorder="1" applyAlignment="1" applyProtection="1">
      <alignment horizontal="right"/>
      <protection hidden="1"/>
    </xf>
    <xf numFmtId="0" fontId="56" fillId="0" borderId="0" xfId="0" applyFont="1" applyBorder="1" applyAlignment="1" applyProtection="1">
      <alignment horizontal="right" vertical="top"/>
      <protection hidden="1"/>
    </xf>
    <xf numFmtId="0" fontId="49" fillId="0" borderId="0" xfId="0" applyFont="1" applyBorder="1" applyAlignment="1" applyProtection="1">
      <alignment horizontal="center"/>
      <protection hidden="1"/>
    </xf>
    <xf numFmtId="0" fontId="32" fillId="0" borderId="0" xfId="0" applyFont="1" applyBorder="1" applyAlignment="1">
      <alignment horizontal="center"/>
    </xf>
    <xf numFmtId="0" fontId="49" fillId="0" borderId="20" xfId="0" applyFont="1" applyBorder="1" applyAlignment="1" applyProtection="1">
      <alignment horizontal="center" vertical="center"/>
      <protection locked="0"/>
    </xf>
    <xf numFmtId="0" fontId="32" fillId="0" borderId="0" xfId="0" applyFont="1" applyFill="1" applyBorder="1"/>
    <xf numFmtId="0" fontId="50" fillId="0" borderId="0" xfId="0" applyFont="1" applyBorder="1"/>
    <xf numFmtId="0" fontId="32" fillId="0" borderId="33" xfId="0" applyFont="1" applyBorder="1" applyAlignment="1" applyProtection="1">
      <alignment wrapText="1"/>
      <protection hidden="1"/>
    </xf>
    <xf numFmtId="0" fontId="32" fillId="0" borderId="0" xfId="0" applyFont="1" applyBorder="1" applyAlignment="1"/>
    <xf numFmtId="0" fontId="32" fillId="0" borderId="0" xfId="0" applyFont="1" applyFill="1" applyBorder="1" applyProtection="1">
      <protection hidden="1"/>
    </xf>
    <xf numFmtId="0" fontId="35" fillId="0" borderId="0" xfId="0" applyFont="1" applyBorder="1"/>
    <xf numFmtId="0" fontId="57" fillId="0" borderId="0" xfId="0" applyFont="1" applyFill="1" applyBorder="1" applyAlignment="1" applyProtection="1">
      <alignment horizontal="center" vertical="center"/>
      <protection hidden="1"/>
    </xf>
    <xf numFmtId="0" fontId="58" fillId="0" borderId="0" xfId="0" applyFont="1" applyBorder="1" applyProtection="1">
      <protection hidden="1"/>
    </xf>
    <xf numFmtId="0" fontId="33" fillId="0" borderId="0" xfId="0" applyFont="1" applyFill="1" applyBorder="1"/>
    <xf numFmtId="0" fontId="60" fillId="0" borderId="32" xfId="0" applyFont="1" applyBorder="1"/>
    <xf numFmtId="0" fontId="60" fillId="0" borderId="0" xfId="0" applyFont="1" applyBorder="1" applyProtection="1">
      <protection hidden="1"/>
    </xf>
    <xf numFmtId="0" fontId="60" fillId="0" borderId="0" xfId="0" applyFont="1" applyBorder="1" applyAlignment="1" applyProtection="1">
      <alignment horizontal="center"/>
      <protection hidden="1"/>
    </xf>
    <xf numFmtId="0" fontId="60" fillId="0" borderId="0" xfId="0" applyFont="1"/>
    <xf numFmtId="0" fontId="32" fillId="0" borderId="32" xfId="0" applyFont="1" applyBorder="1" applyAlignment="1" applyProtection="1">
      <protection hidden="1"/>
    </xf>
    <xf numFmtId="4" fontId="32" fillId="0" borderId="0" xfId="0" applyNumberFormat="1" applyFont="1" applyFill="1" applyBorder="1" applyAlignment="1" applyProtection="1">
      <alignment horizontal="right"/>
      <protection hidden="1"/>
    </xf>
    <xf numFmtId="4" fontId="32" fillId="0" borderId="0" xfId="0" applyNumberFormat="1" applyFont="1" applyFill="1" applyBorder="1" applyAlignment="1" applyProtection="1">
      <protection hidden="1"/>
    </xf>
    <xf numFmtId="4" fontId="32" fillId="0" borderId="33" xfId="0" applyNumberFormat="1" applyFont="1" applyFill="1" applyBorder="1" applyAlignment="1" applyProtection="1">
      <protection hidden="1"/>
    </xf>
    <xf numFmtId="0" fontId="35" fillId="0" borderId="0" xfId="0" applyFont="1" applyBorder="1" applyAlignment="1" applyProtection="1">
      <alignment horizontal="justify" vertical="justify" wrapText="1"/>
      <protection hidden="1"/>
    </xf>
    <xf numFmtId="0" fontId="35" fillId="0" borderId="0" xfId="0" applyFont="1" applyBorder="1" applyProtection="1">
      <protection hidden="1"/>
    </xf>
    <xf numFmtId="0" fontId="35" fillId="0" borderId="33" xfId="0" applyFont="1" applyBorder="1" applyProtection="1">
      <protection hidden="1"/>
    </xf>
    <xf numFmtId="0" fontId="33" fillId="0" borderId="32" xfId="0" applyFont="1" applyBorder="1" applyAlignment="1" applyProtection="1">
      <alignment horizontal="center" vertical="center"/>
      <protection hidden="1"/>
    </xf>
    <xf numFmtId="0" fontId="35" fillId="0" borderId="0" xfId="0" applyFont="1" applyBorder="1" applyAlignment="1" applyProtection="1">
      <protection hidden="1"/>
    </xf>
    <xf numFmtId="3" fontId="49" fillId="0" borderId="0" xfId="0" applyNumberFormat="1" applyFont="1" applyFill="1" applyBorder="1" applyAlignment="1" applyProtection="1">
      <alignment horizontal="center"/>
      <protection hidden="1"/>
    </xf>
    <xf numFmtId="0" fontId="32" fillId="0" borderId="0" xfId="0" applyFont="1" applyFill="1" applyBorder="1" applyAlignment="1" applyProtection="1">
      <alignment horizontal="left"/>
      <protection hidden="1"/>
    </xf>
    <xf numFmtId="0" fontId="45" fillId="0" borderId="0" xfId="83" applyFont="1" applyBorder="1" applyAlignment="1" applyProtection="1">
      <protection hidden="1"/>
    </xf>
    <xf numFmtId="0" fontId="35" fillId="0" borderId="0" xfId="0" applyFont="1" applyFill="1" applyBorder="1" applyAlignment="1" applyProtection="1">
      <alignment vertical="center"/>
      <protection hidden="1"/>
    </xf>
    <xf numFmtId="0" fontId="32" fillId="0" borderId="0" xfId="0" applyFont="1" applyBorder="1" applyAlignment="1" applyProtection="1">
      <alignment horizontal="center"/>
      <protection hidden="1"/>
    </xf>
    <xf numFmtId="0" fontId="55" fillId="0" borderId="0" xfId="0" applyFont="1" applyFill="1" applyBorder="1" applyAlignment="1" applyProtection="1">
      <alignment horizontal="right" wrapText="1"/>
      <protection hidden="1"/>
    </xf>
    <xf numFmtId="0" fontId="31" fillId="0" borderId="32" xfId="83" applyFont="1" applyBorder="1" applyAlignment="1" applyProtection="1">
      <alignment wrapText="1"/>
      <protection hidden="1"/>
    </xf>
    <xf numFmtId="0" fontId="31" fillId="0" borderId="0" xfId="83" applyFont="1" applyBorder="1" applyAlignment="1" applyProtection="1">
      <alignment wrapText="1"/>
      <protection hidden="1"/>
    </xf>
    <xf numFmtId="0" fontId="49" fillId="0" borderId="0" xfId="83" applyFont="1" applyBorder="1" applyAlignment="1" applyProtection="1">
      <alignment vertical="center"/>
      <protection hidden="1"/>
    </xf>
    <xf numFmtId="0" fontId="33" fillId="0" borderId="0" xfId="83" applyFont="1" applyFill="1" applyBorder="1" applyAlignment="1" applyProtection="1">
      <protection hidden="1"/>
    </xf>
    <xf numFmtId="0" fontId="31" fillId="0" borderId="32" xfId="0" applyFont="1" applyBorder="1" applyAlignment="1">
      <alignment vertical="center" textRotation="90"/>
    </xf>
    <xf numFmtId="0" fontId="31" fillId="0" borderId="0" xfId="0" applyFont="1" applyBorder="1" applyAlignment="1">
      <alignment vertical="center" textRotation="90"/>
    </xf>
    <xf numFmtId="3" fontId="31" fillId="41" borderId="38" xfId="0" applyNumberFormat="1" applyFont="1" applyFill="1" applyBorder="1" applyAlignment="1" applyProtection="1">
      <alignment horizontal="center" vertical="center"/>
      <protection hidden="1"/>
    </xf>
    <xf numFmtId="0" fontId="31" fillId="0" borderId="39" xfId="0" applyFont="1" applyFill="1" applyBorder="1" applyAlignment="1" applyProtection="1">
      <alignment horizontal="center" vertical="center"/>
      <protection hidden="1"/>
    </xf>
    <xf numFmtId="0" fontId="32" fillId="41" borderId="39" xfId="0" applyFont="1" applyFill="1" applyBorder="1" applyAlignment="1" applyProtection="1">
      <alignment horizontal="center" vertical="center"/>
      <protection hidden="1"/>
    </xf>
    <xf numFmtId="0" fontId="32" fillId="0" borderId="38" xfId="0" applyFont="1" applyFill="1" applyBorder="1" applyAlignment="1" applyProtection="1">
      <alignment horizontal="center" vertical="center"/>
      <protection hidden="1"/>
    </xf>
    <xf numFmtId="0" fontId="32" fillId="0" borderId="39" xfId="0" applyFont="1" applyFill="1" applyBorder="1" applyAlignment="1" applyProtection="1">
      <alignment horizontal="center" vertical="center"/>
      <protection hidden="1"/>
    </xf>
    <xf numFmtId="3" fontId="32" fillId="0" borderId="38" xfId="0" quotePrefix="1" applyNumberFormat="1" applyFont="1" applyFill="1" applyBorder="1" applyAlignment="1" applyProtection="1">
      <alignment horizontal="center" vertical="center"/>
      <protection hidden="1"/>
    </xf>
    <xf numFmtId="0" fontId="32" fillId="0" borderId="40" xfId="0" applyFont="1" applyFill="1" applyBorder="1" applyAlignment="1" applyProtection="1">
      <alignment horizontal="center" vertical="center"/>
      <protection hidden="1"/>
    </xf>
    <xf numFmtId="0" fontId="32" fillId="0" borderId="41" xfId="0" applyFont="1" applyFill="1" applyBorder="1" applyAlignment="1" applyProtection="1">
      <alignment horizontal="center" vertical="center"/>
      <protection hidden="1"/>
    </xf>
    <xf numFmtId="0" fontId="32" fillId="42" borderId="34" xfId="0" applyFont="1" applyFill="1" applyBorder="1"/>
    <xf numFmtId="0" fontId="32" fillId="42" borderId="27" xfId="0" applyFont="1" applyFill="1" applyBorder="1"/>
    <xf numFmtId="0" fontId="32" fillId="42" borderId="35" xfId="0" applyFont="1" applyFill="1" applyBorder="1"/>
    <xf numFmtId="0" fontId="32" fillId="0" borderId="42" xfId="0" applyFont="1" applyFill="1" applyBorder="1" applyAlignment="1" applyProtection="1">
      <alignment horizontal="center" vertical="center"/>
      <protection hidden="1"/>
    </xf>
    <xf numFmtId="0" fontId="32" fillId="0" borderId="0" xfId="0" applyFont="1" applyBorder="1" applyAlignment="1" applyProtection="1">
      <alignment horizontal="center"/>
      <protection hidden="1"/>
    </xf>
    <xf numFmtId="0" fontId="41" fillId="0" borderId="0" xfId="0" applyFont="1" applyFill="1" applyBorder="1" applyAlignment="1" applyProtection="1">
      <alignment horizontal="center" vertical="center"/>
      <protection hidden="1"/>
    </xf>
    <xf numFmtId="0" fontId="30" fillId="0" borderId="0" xfId="83" applyFont="1" applyBorder="1" applyAlignment="1" applyProtection="1">
      <alignment wrapText="1"/>
      <protection hidden="1"/>
    </xf>
    <xf numFmtId="0" fontId="49" fillId="0" borderId="33" xfId="0" applyFont="1" applyBorder="1" applyAlignment="1" applyProtection="1">
      <alignment vertical="center"/>
      <protection hidden="1"/>
    </xf>
    <xf numFmtId="0" fontId="49" fillId="0" borderId="0" xfId="0" applyFont="1" applyFill="1" applyBorder="1" applyAlignment="1">
      <alignment horizontal="center"/>
    </xf>
    <xf numFmtId="0" fontId="60" fillId="0" borderId="33" xfId="0" applyFont="1" applyBorder="1" applyProtection="1">
      <protection hidden="1"/>
    </xf>
    <xf numFmtId="0" fontId="46" fillId="0" borderId="33" xfId="0" applyFont="1" applyFill="1" applyBorder="1"/>
    <xf numFmtId="0" fontId="40" fillId="0" borderId="33" xfId="0" applyFont="1" applyFill="1" applyBorder="1"/>
    <xf numFmtId="0" fontId="42" fillId="0" borderId="33" xfId="0" applyFont="1" applyFill="1" applyBorder="1"/>
    <xf numFmtId="0" fontId="33" fillId="0" borderId="33" xfId="0" applyFont="1" applyFill="1" applyBorder="1"/>
    <xf numFmtId="0" fontId="33" fillId="0" borderId="33" xfId="0" applyFont="1" applyFill="1" applyBorder="1" applyAlignment="1"/>
    <xf numFmtId="0" fontId="30" fillId="0" borderId="0" xfId="0" applyFont="1" applyFill="1" applyBorder="1" applyAlignment="1">
      <alignment vertical="center"/>
    </xf>
    <xf numFmtId="0" fontId="32" fillId="0" borderId="0" xfId="0" applyFont="1" applyBorder="1" applyAlignment="1">
      <alignment horizontal="right"/>
    </xf>
    <xf numFmtId="0" fontId="33" fillId="0" borderId="0" xfId="0" applyFont="1" applyBorder="1" applyAlignment="1">
      <alignment horizontal="right"/>
    </xf>
    <xf numFmtId="0" fontId="32" fillId="0" borderId="0" xfId="0" applyFont="1" applyFill="1" applyBorder="1" applyAlignment="1"/>
    <xf numFmtId="0" fontId="41" fillId="0" borderId="0" xfId="0" applyFont="1" applyFill="1" applyBorder="1" applyAlignment="1" applyProtection="1">
      <alignment vertical="center"/>
      <protection hidden="1"/>
    </xf>
    <xf numFmtId="0" fontId="32" fillId="0" borderId="0" xfId="0" applyFont="1" applyBorder="1" applyAlignment="1" applyProtection="1">
      <alignment horizontal="left"/>
      <protection hidden="1"/>
    </xf>
    <xf numFmtId="0" fontId="32" fillId="0" borderId="0" xfId="83" applyFont="1" applyBorder="1" applyAlignment="1" applyProtection="1">
      <alignment horizontal="left"/>
      <protection hidden="1"/>
    </xf>
    <xf numFmtId="0" fontId="32" fillId="0" borderId="0" xfId="83" applyFont="1" applyBorder="1" applyAlignment="1" applyProtection="1">
      <alignment horizontal="center"/>
      <protection hidden="1"/>
    </xf>
    <xf numFmtId="0" fontId="32" fillId="0" borderId="0" xfId="83" applyFont="1" applyBorder="1" applyAlignment="1" applyProtection="1">
      <alignment horizontal="right"/>
      <protection hidden="1"/>
    </xf>
    <xf numFmtId="0" fontId="50" fillId="0" borderId="0" xfId="0" applyFont="1" applyBorder="1" applyAlignment="1" applyProtection="1">
      <alignment horizontal="center"/>
      <protection hidden="1"/>
    </xf>
    <xf numFmtId="0" fontId="32" fillId="0" borderId="0" xfId="0" applyFont="1" applyFill="1" applyBorder="1" applyAlignment="1" applyProtection="1">
      <alignment horizontal="right"/>
      <protection hidden="1"/>
    </xf>
    <xf numFmtId="0" fontId="30" fillId="0" borderId="0" xfId="0" applyFont="1" applyBorder="1" applyAlignment="1" applyProtection="1">
      <protection hidden="1"/>
    </xf>
    <xf numFmtId="0" fontId="53" fillId="0" borderId="0" xfId="0" applyFont="1" applyFill="1" applyBorder="1" applyProtection="1">
      <protection hidden="1"/>
    </xf>
    <xf numFmtId="0" fontId="54" fillId="0" borderId="0" xfId="0" applyFont="1" applyFill="1" applyBorder="1" applyAlignment="1" applyProtection="1">
      <protection hidden="1"/>
    </xf>
    <xf numFmtId="0" fontId="31" fillId="0" borderId="0" xfId="0" applyFont="1" applyFill="1" applyBorder="1" applyAlignment="1" applyProtection="1">
      <alignment vertical="center"/>
      <protection hidden="1"/>
    </xf>
    <xf numFmtId="0" fontId="33" fillId="0" borderId="33" xfId="0" applyFont="1" applyBorder="1" applyProtection="1">
      <protection hidden="1"/>
    </xf>
    <xf numFmtId="0" fontId="32" fillId="0" borderId="47" xfId="0" applyFont="1" applyBorder="1" applyAlignment="1" applyProtection="1">
      <protection hidden="1"/>
    </xf>
    <xf numFmtId="0" fontId="32" fillId="0" borderId="46" xfId="0" applyFont="1" applyBorder="1" applyAlignment="1" applyProtection="1">
      <protection hidden="1"/>
    </xf>
    <xf numFmtId="0" fontId="32" fillId="0" borderId="46" xfId="0" applyFont="1" applyBorder="1" applyAlignment="1" applyProtection="1">
      <alignment horizontal="right"/>
      <protection hidden="1"/>
    </xf>
    <xf numFmtId="0" fontId="32" fillId="0" borderId="46" xfId="0" applyFont="1" applyFill="1" applyBorder="1" applyAlignment="1" applyProtection="1">
      <protection hidden="1"/>
    </xf>
    <xf numFmtId="0" fontId="32" fillId="0" borderId="46" xfId="0" applyFont="1" applyFill="1" applyBorder="1" applyAlignment="1" applyProtection="1">
      <alignment horizontal="right"/>
      <protection hidden="1"/>
    </xf>
    <xf numFmtId="0" fontId="31" fillId="0" borderId="46" xfId="0" applyFont="1" applyBorder="1" applyAlignment="1" applyProtection="1">
      <alignment horizontal="center"/>
      <protection hidden="1"/>
    </xf>
    <xf numFmtId="4" fontId="32" fillId="0" borderId="46" xfId="0" applyNumberFormat="1" applyFont="1" applyFill="1" applyBorder="1" applyAlignment="1" applyProtection="1">
      <alignment horizontal="right"/>
      <protection hidden="1"/>
    </xf>
    <xf numFmtId="4" fontId="32" fillId="0" borderId="46" xfId="0" applyNumberFormat="1" applyFont="1" applyFill="1" applyBorder="1" applyAlignment="1" applyProtection="1">
      <protection hidden="1"/>
    </xf>
    <xf numFmtId="4" fontId="32" fillId="0" borderId="45" xfId="0" applyNumberFormat="1" applyFont="1" applyFill="1" applyBorder="1" applyAlignment="1" applyProtection="1">
      <protection hidden="1"/>
    </xf>
    <xf numFmtId="0" fontId="33" fillId="0" borderId="0" xfId="0" applyFont="1" applyFill="1" applyBorder="1" applyProtection="1">
      <protection hidden="1"/>
    </xf>
    <xf numFmtId="0" fontId="33" fillId="0" borderId="33" xfId="0" applyFont="1" applyFill="1" applyBorder="1" applyProtection="1">
      <protection hidden="1"/>
    </xf>
    <xf numFmtId="0" fontId="40" fillId="0" borderId="0" xfId="0" applyFont="1" applyFill="1" applyBorder="1" applyProtection="1">
      <protection hidden="1"/>
    </xf>
    <xf numFmtId="0" fontId="40" fillId="0" borderId="33" xfId="0" applyFont="1" applyFill="1" applyBorder="1" applyProtection="1">
      <protection hidden="1"/>
    </xf>
    <xf numFmtId="0" fontId="65" fillId="0" borderId="32"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33"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33" xfId="0" applyFont="1" applyBorder="1" applyAlignment="1">
      <alignment horizontal="center" vertical="center" wrapText="1"/>
    </xf>
    <xf numFmtId="0" fontId="32" fillId="0" borderId="32" xfId="0" applyFont="1" applyFill="1" applyBorder="1"/>
    <xf numFmtId="0" fontId="32" fillId="0" borderId="33" xfId="0" applyFont="1" applyFill="1" applyBorder="1"/>
    <xf numFmtId="0" fontId="33" fillId="0" borderId="47" xfId="0" applyFont="1" applyBorder="1"/>
    <xf numFmtId="0" fontId="33" fillId="0" borderId="46" xfId="0" applyFont="1" applyBorder="1"/>
    <xf numFmtId="0" fontId="33" fillId="0" borderId="45" xfId="0" applyFont="1" applyBorder="1"/>
    <xf numFmtId="0" fontId="64" fillId="0" borderId="0" xfId="0" applyFont="1" applyAlignment="1">
      <alignment horizontal="left"/>
    </xf>
    <xf numFmtId="0" fontId="67" fillId="0" borderId="0" xfId="0" applyFont="1" applyAlignment="1">
      <alignment horizontal="left"/>
    </xf>
    <xf numFmtId="0" fontId="64" fillId="0" borderId="0" xfId="0" applyFont="1" applyBorder="1" applyAlignment="1">
      <alignment horizontal="left"/>
    </xf>
    <xf numFmtId="0" fontId="64" fillId="0" borderId="0" xfId="0" applyFont="1" applyBorder="1" applyAlignment="1" applyProtection="1">
      <alignment horizontal="left" vertical="center"/>
      <protection hidden="1"/>
    </xf>
    <xf numFmtId="0" fontId="32" fillId="43" borderId="43" xfId="0" applyFont="1" applyFill="1" applyBorder="1" applyAlignment="1" applyProtection="1">
      <alignment horizontal="center" vertical="center"/>
      <protection hidden="1"/>
    </xf>
    <xf numFmtId="0" fontId="32" fillId="43" borderId="44" xfId="0" applyFont="1" applyFill="1" applyBorder="1" applyAlignment="1" applyProtection="1">
      <alignment horizontal="center" vertical="center"/>
      <protection hidden="1"/>
    </xf>
    <xf numFmtId="0" fontId="33" fillId="45" borderId="0" xfId="0" applyFont="1" applyFill="1" applyBorder="1"/>
    <xf numFmtId="0" fontId="69" fillId="45" borderId="0" xfId="0" applyFont="1" applyFill="1" applyBorder="1"/>
    <xf numFmtId="0" fontId="69" fillId="45" borderId="0" xfId="0" applyFont="1" applyFill="1" applyBorder="1" applyAlignment="1" applyProtection="1">
      <protection hidden="1"/>
    </xf>
    <xf numFmtId="0" fontId="69" fillId="45" borderId="0" xfId="0" applyFont="1" applyFill="1" applyBorder="1" applyProtection="1">
      <protection hidden="1"/>
    </xf>
    <xf numFmtId="0" fontId="69" fillId="45" borderId="0" xfId="0" applyFont="1" applyFill="1" applyBorder="1" applyAlignment="1" applyProtection="1">
      <alignment horizontal="right"/>
      <protection hidden="1"/>
    </xf>
    <xf numFmtId="0" fontId="70" fillId="45" borderId="0" xfId="0" applyFont="1" applyFill="1" applyBorder="1" applyAlignment="1" applyProtection="1">
      <alignment horizontal="center"/>
      <protection hidden="1"/>
    </xf>
    <xf numFmtId="0" fontId="69" fillId="45" borderId="24" xfId="0" applyFont="1" applyFill="1" applyBorder="1"/>
    <xf numFmtId="0" fontId="69" fillId="45" borderId="0" xfId="0" applyFont="1" applyFill="1" applyBorder="1" applyAlignment="1" applyProtection="1">
      <alignment horizontal="left"/>
      <protection hidden="1"/>
    </xf>
    <xf numFmtId="0" fontId="69" fillId="45" borderId="24" xfId="0" applyFont="1" applyFill="1" applyBorder="1" applyAlignment="1"/>
    <xf numFmtId="0" fontId="70" fillId="45" borderId="0" xfId="0" applyFont="1" applyFill="1" applyBorder="1" applyAlignment="1" applyProtection="1">
      <alignment horizontal="right" wrapText="1"/>
      <protection hidden="1"/>
    </xf>
    <xf numFmtId="0" fontId="71" fillId="45" borderId="0" xfId="0" applyFont="1" applyFill="1"/>
    <xf numFmtId="0" fontId="35" fillId="45" borderId="0" xfId="0" applyFont="1" applyFill="1" applyBorder="1" applyAlignment="1" applyProtection="1">
      <alignment horizontal="justify" vertical="justify" wrapText="1"/>
      <protection hidden="1"/>
    </xf>
    <xf numFmtId="0" fontId="35" fillId="45" borderId="0" xfId="0" applyFont="1" applyFill="1" applyBorder="1" applyProtection="1">
      <protection hidden="1"/>
    </xf>
    <xf numFmtId="0" fontId="69" fillId="45" borderId="0" xfId="0" applyFont="1" applyFill="1" applyBorder="1" applyAlignment="1"/>
    <xf numFmtId="0" fontId="68" fillId="45" borderId="0" xfId="0" applyFont="1" applyFill="1" applyBorder="1" applyAlignment="1"/>
    <xf numFmtId="0" fontId="69" fillId="45" borderId="0" xfId="0" quotePrefix="1" applyFont="1" applyFill="1" applyBorder="1"/>
    <xf numFmtId="0" fontId="69" fillId="45" borderId="0" xfId="83" applyFont="1" applyFill="1" applyBorder="1" applyAlignment="1" applyProtection="1">
      <protection hidden="1"/>
    </xf>
    <xf numFmtId="0" fontId="69" fillId="45" borderId="0" xfId="0" applyFont="1" applyFill="1" applyBorder="1" applyAlignment="1" applyProtection="1">
      <alignment wrapText="1"/>
      <protection hidden="1"/>
    </xf>
    <xf numFmtId="22" fontId="70" fillId="45" borderId="0" xfId="0" applyNumberFormat="1" applyFont="1" applyFill="1" applyBorder="1" applyAlignment="1" applyProtection="1">
      <protection hidden="1"/>
    </xf>
    <xf numFmtId="0" fontId="70" fillId="45" borderId="0" xfId="0" applyFont="1" applyFill="1" applyBorder="1" applyAlignment="1" applyProtection="1">
      <protection hidden="1"/>
    </xf>
    <xf numFmtId="0" fontId="70" fillId="45" borderId="0" xfId="0" applyFont="1" applyFill="1" applyBorder="1"/>
    <xf numFmtId="0" fontId="33" fillId="0" borderId="34" xfId="0" applyFont="1" applyBorder="1"/>
    <xf numFmtId="0" fontId="35" fillId="0" borderId="27" xfId="0" applyFont="1" applyBorder="1" applyAlignment="1" applyProtection="1">
      <alignment vertical="center"/>
      <protection hidden="1"/>
    </xf>
    <xf numFmtId="0" fontId="69" fillId="45" borderId="27" xfId="0" applyFont="1" applyFill="1" applyBorder="1"/>
    <xf numFmtId="16" fontId="69" fillId="45" borderId="27" xfId="0" quotePrefix="1" applyNumberFormat="1" applyFont="1" applyFill="1" applyBorder="1"/>
    <xf numFmtId="0" fontId="49" fillId="0" borderId="27" xfId="0" applyFont="1" applyBorder="1" applyAlignment="1" applyProtection="1">
      <alignment horizontal="center"/>
      <protection hidden="1"/>
    </xf>
    <xf numFmtId="0" fontId="33" fillId="0" borderId="27" xfId="0" applyFont="1" applyBorder="1"/>
    <xf numFmtId="0" fontId="33" fillId="0" borderId="35" xfId="0" applyFont="1" applyBorder="1"/>
    <xf numFmtId="0" fontId="32" fillId="0" borderId="0" xfId="0" applyFont="1" applyBorder="1" applyAlignment="1" applyProtection="1">
      <alignment horizontal="left"/>
      <protection hidden="1"/>
    </xf>
    <xf numFmtId="0" fontId="32" fillId="0" borderId="0" xfId="83" applyFont="1" applyBorder="1" applyAlignment="1" applyProtection="1">
      <alignment horizontal="left"/>
      <protection hidden="1"/>
    </xf>
    <xf numFmtId="0" fontId="32" fillId="0" borderId="0" xfId="83" applyFont="1" applyBorder="1" applyAlignment="1" applyProtection="1">
      <alignment horizontal="center"/>
      <protection hidden="1"/>
    </xf>
    <xf numFmtId="0" fontId="36" fillId="0" borderId="30" xfId="85" applyFont="1" applyBorder="1" applyProtection="1">
      <protection hidden="1"/>
    </xf>
    <xf numFmtId="0" fontId="36" fillId="0" borderId="28" xfId="85" applyFont="1" applyBorder="1" applyAlignment="1" applyProtection="1">
      <alignment horizontal="center"/>
      <protection hidden="1"/>
    </xf>
    <xf numFmtId="0" fontId="36" fillId="0" borderId="28" xfId="85" applyFont="1" applyBorder="1" applyProtection="1">
      <protection hidden="1"/>
    </xf>
    <xf numFmtId="0" fontId="36" fillId="0" borderId="31" xfId="85" applyFont="1" applyBorder="1" applyProtection="1">
      <protection hidden="1"/>
    </xf>
    <xf numFmtId="0" fontId="36" fillId="0" borderId="32" xfId="85" applyFont="1" applyBorder="1" applyProtection="1">
      <protection hidden="1"/>
    </xf>
    <xf numFmtId="0" fontId="77" fillId="0" borderId="0" xfId="85" applyFont="1" applyBorder="1" applyAlignment="1" applyProtection="1">
      <alignment vertical="center"/>
      <protection hidden="1"/>
    </xf>
    <xf numFmtId="0" fontId="77" fillId="0" borderId="33" xfId="85" applyFont="1" applyBorder="1" applyAlignment="1" applyProtection="1">
      <alignment vertical="center"/>
      <protection hidden="1"/>
    </xf>
    <xf numFmtId="0" fontId="32" fillId="0" borderId="51" xfId="85" applyFont="1" applyBorder="1" applyProtection="1">
      <protection hidden="1"/>
    </xf>
    <xf numFmtId="0" fontId="32" fillId="0" borderId="52" xfId="85" applyFont="1" applyBorder="1" applyAlignment="1" applyProtection="1">
      <alignment horizontal="center"/>
      <protection hidden="1"/>
    </xf>
    <xf numFmtId="0" fontId="32" fillId="0" borderId="52" xfId="85" applyFont="1" applyBorder="1" applyProtection="1">
      <protection hidden="1"/>
    </xf>
    <xf numFmtId="0" fontId="32" fillId="0" borderId="53" xfId="85" applyFont="1" applyBorder="1" applyProtection="1">
      <protection hidden="1"/>
    </xf>
    <xf numFmtId="0" fontId="32" fillId="0" borderId="32" xfId="85" applyFont="1" applyBorder="1" applyProtection="1">
      <protection hidden="1"/>
    </xf>
    <xf numFmtId="0" fontId="32" fillId="0" borderId="0" xfId="85" applyFont="1" applyBorder="1" applyProtection="1">
      <protection hidden="1"/>
    </xf>
    <xf numFmtId="0" fontId="38" fillId="0" borderId="0" xfId="85" applyFont="1" applyBorder="1" applyProtection="1">
      <protection hidden="1"/>
    </xf>
    <xf numFmtId="0" fontId="32" fillId="0" borderId="33" xfId="85" applyFont="1" applyBorder="1" applyProtection="1">
      <protection hidden="1"/>
    </xf>
    <xf numFmtId="0" fontId="32" fillId="0" borderId="0" xfId="85" applyFont="1" applyBorder="1" applyAlignment="1" applyProtection="1">
      <alignment horizontal="center"/>
      <protection hidden="1"/>
    </xf>
    <xf numFmtId="0" fontId="32" fillId="0" borderId="0" xfId="85" applyFont="1" applyBorder="1" applyAlignment="1" applyProtection="1">
      <alignment horizontal="justify" vertical="center"/>
      <protection hidden="1"/>
    </xf>
    <xf numFmtId="0" fontId="31" fillId="0" borderId="0" xfId="85" applyFont="1" applyBorder="1" applyAlignment="1" applyProtection="1">
      <alignment horizontal="left"/>
      <protection hidden="1"/>
    </xf>
    <xf numFmtId="0" fontId="32" fillId="0" borderId="0" xfId="85" applyFont="1" applyBorder="1" applyAlignment="1" applyProtection="1">
      <alignment horizontal="left" vertical="center"/>
      <protection hidden="1"/>
    </xf>
    <xf numFmtId="0" fontId="32" fillId="0" borderId="0" xfId="85" applyFont="1" applyProtection="1">
      <protection hidden="1"/>
    </xf>
    <xf numFmtId="0" fontId="38" fillId="0" borderId="0" xfId="85" applyFont="1" applyBorder="1" applyAlignment="1" applyProtection="1">
      <alignment horizontal="center" vertical="center"/>
      <protection hidden="1"/>
    </xf>
    <xf numFmtId="0" fontId="31" fillId="0" borderId="0" xfId="85" applyFont="1" applyBorder="1" applyAlignment="1" applyProtection="1">
      <alignment horizontal="center"/>
      <protection hidden="1"/>
    </xf>
    <xf numFmtId="0" fontId="81" fillId="0" borderId="0" xfId="85" applyFont="1" applyBorder="1" applyAlignment="1" applyProtection="1">
      <alignment horizontal="center"/>
      <protection hidden="1"/>
    </xf>
    <xf numFmtId="0" fontId="45" fillId="0" borderId="0" xfId="85" applyFont="1" applyBorder="1" applyProtection="1">
      <protection hidden="1"/>
    </xf>
    <xf numFmtId="0" fontId="31" fillId="0" borderId="0" xfId="85" applyFont="1" applyBorder="1" applyAlignment="1" applyProtection="1">
      <alignment vertical="center"/>
      <protection hidden="1"/>
    </xf>
    <xf numFmtId="0" fontId="81" fillId="0" borderId="0" xfId="85" applyFont="1" applyBorder="1" applyAlignment="1" applyProtection="1">
      <alignment horizontal="center" vertical="center"/>
      <protection hidden="1"/>
    </xf>
    <xf numFmtId="0" fontId="32" fillId="0" borderId="0" xfId="85" applyFont="1" applyBorder="1" applyAlignment="1" applyProtection="1">
      <alignment vertical="center"/>
      <protection hidden="1"/>
    </xf>
    <xf numFmtId="0" fontId="31" fillId="0" borderId="0" xfId="85" applyFont="1" applyBorder="1" applyAlignment="1" applyProtection="1">
      <alignment horizontal="center" vertical="center"/>
      <protection hidden="1"/>
    </xf>
    <xf numFmtId="0" fontId="32" fillId="0" borderId="0" xfId="85" applyFont="1" applyBorder="1" applyAlignment="1" applyProtection="1">
      <protection hidden="1"/>
    </xf>
    <xf numFmtId="0" fontId="32" fillId="0" borderId="0" xfId="85" applyFont="1" applyBorder="1" applyAlignment="1" applyProtection="1">
      <alignment horizontal="center" vertical="center"/>
      <protection hidden="1"/>
    </xf>
    <xf numFmtId="0" fontId="32" fillId="0" borderId="0" xfId="85" applyFont="1" applyBorder="1" applyAlignment="1" applyProtection="1">
      <alignment horizontal="left"/>
      <protection hidden="1"/>
    </xf>
    <xf numFmtId="0" fontId="32" fillId="0" borderId="0" xfId="85" applyFont="1" applyAlignment="1" applyProtection="1">
      <alignment horizontal="center"/>
      <protection hidden="1"/>
    </xf>
    <xf numFmtId="0" fontId="32" fillId="0" borderId="0" xfId="85" applyFont="1" applyAlignment="1" applyProtection="1">
      <protection hidden="1"/>
    </xf>
    <xf numFmtId="0" fontId="32" fillId="0" borderId="32" xfId="85" applyFont="1" applyFill="1" applyBorder="1" applyProtection="1">
      <protection hidden="1"/>
    </xf>
    <xf numFmtId="0" fontId="31" fillId="0" borderId="0" xfId="85" applyFont="1" applyFill="1" applyBorder="1" applyAlignment="1" applyProtection="1">
      <alignment horizontal="center"/>
      <protection hidden="1"/>
    </xf>
    <xf numFmtId="0" fontId="31" fillId="0" borderId="0" xfId="85" applyFont="1" applyFill="1" applyBorder="1" applyAlignment="1" applyProtection="1">
      <alignment horizontal="left"/>
      <protection hidden="1"/>
    </xf>
    <xf numFmtId="0" fontId="32" fillId="0" borderId="0" xfId="85" applyFont="1" applyFill="1" applyBorder="1" applyProtection="1">
      <protection hidden="1"/>
    </xf>
    <xf numFmtId="0" fontId="32" fillId="0" borderId="33" xfId="85" applyFont="1" applyFill="1" applyBorder="1" applyProtection="1">
      <protection hidden="1"/>
    </xf>
    <xf numFmtId="0" fontId="31" fillId="0" borderId="0" xfId="85" applyFont="1" applyBorder="1" applyProtection="1">
      <protection hidden="1"/>
    </xf>
    <xf numFmtId="0" fontId="35" fillId="0" borderId="0" xfId="85" applyFont="1" applyFill="1" applyBorder="1" applyAlignment="1" applyProtection="1">
      <protection hidden="1"/>
    </xf>
    <xf numFmtId="0" fontId="82" fillId="0" borderId="0" xfId="86" applyFont="1" applyAlignment="1" applyProtection="1">
      <alignment vertical="center"/>
      <protection hidden="1"/>
    </xf>
    <xf numFmtId="0" fontId="35" fillId="0" borderId="0" xfId="85" applyFont="1" applyFill="1" applyBorder="1" applyAlignment="1" applyProtection="1">
      <alignment horizontal="left"/>
      <protection hidden="1"/>
    </xf>
    <xf numFmtId="0" fontId="37" fillId="0" borderId="0" xfId="86" applyFont="1" applyBorder="1" applyAlignment="1" applyProtection="1">
      <alignment horizontal="left"/>
      <protection hidden="1"/>
    </xf>
    <xf numFmtId="0" fontId="32" fillId="0" borderId="0" xfId="85" applyFont="1" applyAlignment="1" applyProtection="1">
      <alignment horizontal="right"/>
      <protection hidden="1"/>
    </xf>
    <xf numFmtId="0" fontId="32" fillId="0" borderId="0" xfId="85" applyFont="1" applyAlignment="1" applyProtection="1">
      <alignment horizontal="left"/>
      <protection hidden="1"/>
    </xf>
    <xf numFmtId="0" fontId="82" fillId="0" borderId="0" xfId="86" applyFont="1" applyFill="1" applyBorder="1" applyAlignment="1" applyProtection="1">
      <alignment vertical="center"/>
      <protection hidden="1"/>
    </xf>
    <xf numFmtId="0" fontId="82" fillId="0" borderId="0" xfId="86" applyFont="1" applyBorder="1" applyAlignment="1" applyProtection="1">
      <alignment vertical="center"/>
      <protection hidden="1"/>
    </xf>
    <xf numFmtId="164" fontId="31" fillId="0" borderId="0" xfId="85" applyNumberFormat="1" applyFont="1" applyBorder="1" applyAlignment="1" applyProtection="1">
      <alignment horizontal="center"/>
      <protection hidden="1"/>
    </xf>
    <xf numFmtId="8" fontId="32" fillId="0" borderId="0" xfId="85" applyNumberFormat="1" applyFont="1" applyFill="1" applyBorder="1" applyAlignment="1" applyProtection="1">
      <alignment horizontal="center"/>
      <protection hidden="1"/>
    </xf>
    <xf numFmtId="0" fontId="31" fillId="0" borderId="0" xfId="85" applyFont="1" applyFill="1" applyBorder="1" applyAlignment="1" applyProtection="1">
      <alignment vertical="center"/>
      <protection hidden="1"/>
    </xf>
    <xf numFmtId="0" fontId="31" fillId="0" borderId="54" xfId="85" applyFont="1" applyFill="1" applyBorder="1" applyAlignment="1" applyProtection="1">
      <alignment vertical="center"/>
      <protection hidden="1"/>
    </xf>
    <xf numFmtId="0" fontId="32" fillId="0" borderId="57" xfId="85" applyFont="1" applyFill="1" applyBorder="1" applyAlignment="1" applyProtection="1">
      <alignment horizontal="center" vertical="top" wrapText="1"/>
      <protection hidden="1"/>
    </xf>
    <xf numFmtId="0" fontId="32" fillId="0" borderId="0" xfId="85" applyFont="1" applyFill="1" applyBorder="1" applyAlignment="1" applyProtection="1">
      <alignment horizontal="center"/>
      <protection hidden="1"/>
    </xf>
    <xf numFmtId="0" fontId="32" fillId="0" borderId="0" xfId="85" applyFont="1" applyFill="1" applyProtection="1">
      <protection hidden="1"/>
    </xf>
    <xf numFmtId="0" fontId="32" fillId="0" borderId="0" xfId="85" applyFont="1" applyFill="1" applyBorder="1" applyAlignment="1" applyProtection="1">
      <alignment horizontal="center" vertical="top" wrapText="1"/>
      <protection hidden="1"/>
    </xf>
    <xf numFmtId="8" fontId="32" fillId="0" borderId="0" xfId="85" applyNumberFormat="1" applyFont="1" applyFill="1" applyBorder="1" applyAlignment="1" applyProtection="1">
      <alignment horizontal="center" vertical="top" wrapText="1"/>
      <protection hidden="1"/>
    </xf>
    <xf numFmtId="0" fontId="83" fillId="0" borderId="0" xfId="85" applyFont="1" applyFill="1" applyBorder="1" applyAlignment="1" applyProtection="1">
      <alignment horizontal="center" vertical="center"/>
      <protection hidden="1"/>
    </xf>
    <xf numFmtId="0" fontId="32" fillId="0" borderId="0" xfId="85" quotePrefix="1" applyFont="1" applyBorder="1" applyAlignment="1" applyProtection="1">
      <alignment horizontal="left"/>
      <protection hidden="1"/>
    </xf>
    <xf numFmtId="0" fontId="32" fillId="0" borderId="0" xfId="85" applyFont="1" applyFill="1" applyBorder="1" applyAlignment="1" applyProtection="1">
      <alignment horizontal="left"/>
      <protection hidden="1"/>
    </xf>
    <xf numFmtId="164" fontId="31" fillId="0" borderId="0" xfId="85" applyNumberFormat="1" applyFont="1" applyBorder="1" applyAlignment="1" applyProtection="1">
      <alignment horizontal="left"/>
      <protection hidden="1"/>
    </xf>
    <xf numFmtId="164" fontId="32" fillId="0" borderId="0" xfId="85" applyNumberFormat="1" applyFont="1" applyBorder="1" applyAlignment="1" applyProtection="1">
      <protection hidden="1"/>
    </xf>
    <xf numFmtId="0" fontId="32" fillId="0" borderId="0" xfId="85" applyFont="1" applyBorder="1" applyAlignment="1" applyProtection="1">
      <alignment horizontal="right"/>
      <protection hidden="1"/>
    </xf>
    <xf numFmtId="0" fontId="32" fillId="0" borderId="0" xfId="85" applyFont="1" applyFill="1" applyBorder="1" applyAlignment="1" applyProtection="1">
      <alignment vertical="center"/>
      <protection hidden="1"/>
    </xf>
    <xf numFmtId="0" fontId="31" fillId="0" borderId="0" xfId="85" applyFont="1" applyBorder="1" applyAlignment="1" applyProtection="1">
      <protection hidden="1"/>
    </xf>
    <xf numFmtId="0" fontId="30" fillId="0" borderId="0" xfId="85" applyFont="1" applyBorder="1" applyAlignment="1" applyProtection="1">
      <alignment horizontal="center"/>
      <protection hidden="1"/>
    </xf>
    <xf numFmtId="8" fontId="32" fillId="0" borderId="0" xfId="85" applyNumberFormat="1" applyFont="1" applyBorder="1" applyAlignment="1" applyProtection="1">
      <alignment horizontal="left"/>
      <protection hidden="1"/>
    </xf>
    <xf numFmtId="8" fontId="32" fillId="0" borderId="0" xfId="85" applyNumberFormat="1" applyFont="1" applyBorder="1" applyAlignment="1" applyProtection="1">
      <alignment horizontal="center"/>
      <protection hidden="1"/>
    </xf>
    <xf numFmtId="0" fontId="31" fillId="0" borderId="0" xfId="85" applyFont="1" applyBorder="1" applyAlignment="1" applyProtection="1">
      <alignment horizontal="right"/>
      <protection hidden="1"/>
    </xf>
    <xf numFmtId="0" fontId="32" fillId="0" borderId="0" xfId="85" applyFont="1" applyFill="1" applyAlignment="1" applyProtection="1">
      <alignment vertical="center"/>
      <protection hidden="1"/>
    </xf>
    <xf numFmtId="0" fontId="31" fillId="0" borderId="0" xfId="85" applyFont="1" applyFill="1" applyAlignment="1" applyProtection="1">
      <alignment vertical="center"/>
      <protection hidden="1"/>
    </xf>
    <xf numFmtId="0" fontId="84" fillId="0" borderId="0" xfId="85" applyFont="1" applyFill="1" applyBorder="1" applyAlignment="1" applyProtection="1">
      <alignment horizontal="center" vertical="center"/>
      <protection hidden="1"/>
    </xf>
    <xf numFmtId="0" fontId="32" fillId="0" borderId="0" xfId="85" applyFont="1" applyFill="1" applyBorder="1" applyAlignment="1" applyProtection="1">
      <alignment horizontal="center" vertical="center"/>
      <protection hidden="1"/>
    </xf>
    <xf numFmtId="0" fontId="30" fillId="0" borderId="0" xfId="85" applyFont="1" applyFill="1" applyBorder="1" applyAlignment="1" applyProtection="1">
      <alignment vertical="center"/>
      <protection hidden="1"/>
    </xf>
    <xf numFmtId="0" fontId="30" fillId="0" borderId="0" xfId="85" applyFont="1" applyFill="1" applyBorder="1" applyAlignment="1" applyProtection="1">
      <protection hidden="1"/>
    </xf>
    <xf numFmtId="0" fontId="30" fillId="0" borderId="0" xfId="85" applyFont="1" applyBorder="1" applyAlignment="1" applyProtection="1">
      <protection hidden="1"/>
    </xf>
    <xf numFmtId="0" fontId="81" fillId="0" borderId="0" xfId="85" applyFont="1" applyBorder="1" applyAlignment="1" applyProtection="1">
      <alignment horizontal="right" vertical="center"/>
      <protection hidden="1"/>
    </xf>
    <xf numFmtId="0" fontId="31" fillId="0" borderId="0" xfId="85" applyFont="1" applyBorder="1" applyAlignment="1" applyProtection="1">
      <alignment horizontal="right" vertical="center"/>
      <protection hidden="1"/>
    </xf>
    <xf numFmtId="0" fontId="32" fillId="0" borderId="34" xfId="85" applyFont="1" applyBorder="1" applyProtection="1">
      <protection hidden="1"/>
    </xf>
    <xf numFmtId="0" fontId="32" fillId="0" borderId="35" xfId="85" applyFont="1" applyBorder="1" applyProtection="1">
      <protection hidden="1"/>
    </xf>
    <xf numFmtId="0" fontId="36" fillId="0" borderId="0" xfId="85" applyFont="1" applyProtection="1">
      <protection hidden="1"/>
    </xf>
    <xf numFmtId="8" fontId="32" fillId="0" borderId="0" xfId="83" applyNumberFormat="1" applyFont="1" applyBorder="1" applyAlignment="1" applyProtection="1">
      <alignment horizontal="left"/>
      <protection hidden="1"/>
    </xf>
    <xf numFmtId="0" fontId="36" fillId="0" borderId="0" xfId="85" applyFont="1" applyAlignment="1" applyProtection="1">
      <alignment horizontal="center"/>
      <protection hidden="1"/>
    </xf>
    <xf numFmtId="0" fontId="32" fillId="0" borderId="30" xfId="90" applyFont="1" applyBorder="1" applyAlignment="1" applyProtection="1">
      <alignment vertical="center"/>
      <protection hidden="1"/>
    </xf>
    <xf numFmtId="0" fontId="85" fillId="0" borderId="28" xfId="90" applyFont="1" applyBorder="1" applyAlignment="1" applyProtection="1">
      <alignment vertical="center"/>
      <protection hidden="1"/>
    </xf>
    <xf numFmtId="0" fontId="32" fillId="0" borderId="28" xfId="90" applyFont="1" applyBorder="1" applyAlignment="1" applyProtection="1">
      <alignment vertical="top"/>
      <protection hidden="1"/>
    </xf>
    <xf numFmtId="0" fontId="85" fillId="0" borderId="31" xfId="90" applyFont="1" applyBorder="1" applyAlignment="1" applyProtection="1">
      <alignment vertical="center"/>
      <protection hidden="1"/>
    </xf>
    <xf numFmtId="0" fontId="32" fillId="0" borderId="0" xfId="90" applyFont="1" applyAlignment="1" applyProtection="1">
      <alignment vertical="center"/>
      <protection hidden="1"/>
    </xf>
    <xf numFmtId="0" fontId="85" fillId="0" borderId="32" xfId="90" applyFont="1" applyBorder="1" applyAlignment="1" applyProtection="1">
      <protection hidden="1"/>
    </xf>
    <xf numFmtId="0" fontId="85" fillId="0" borderId="0" xfId="90" applyFont="1" applyBorder="1" applyAlignment="1" applyProtection="1">
      <protection hidden="1"/>
    </xf>
    <xf numFmtId="0" fontId="85" fillId="0" borderId="33" xfId="90" applyFont="1" applyBorder="1" applyAlignment="1" applyProtection="1">
      <protection hidden="1"/>
    </xf>
    <xf numFmtId="0" fontId="32" fillId="0" borderId="58" xfId="90" applyFont="1" applyBorder="1" applyAlignment="1" applyProtection="1">
      <alignment vertical="center"/>
      <protection hidden="1"/>
    </xf>
    <xf numFmtId="0" fontId="64" fillId="0" borderId="59" xfId="90" applyFont="1" applyBorder="1" applyAlignment="1" applyProtection="1">
      <alignment vertical="center"/>
      <protection hidden="1"/>
    </xf>
    <xf numFmtId="0" fontId="32" fillId="0" borderId="59" xfId="90" applyFont="1" applyBorder="1" applyAlignment="1" applyProtection="1">
      <alignment vertical="top"/>
      <protection hidden="1"/>
    </xf>
    <xf numFmtId="0" fontId="32" fillId="0" borderId="59" xfId="90" applyFont="1" applyBorder="1" applyAlignment="1" applyProtection="1">
      <alignment vertical="center"/>
      <protection hidden="1"/>
    </xf>
    <xf numFmtId="0" fontId="32" fillId="0" borderId="60" xfId="90" applyFont="1" applyBorder="1" applyAlignment="1" applyProtection="1">
      <alignment vertical="center"/>
      <protection hidden="1"/>
    </xf>
    <xf numFmtId="0" fontId="32" fillId="0" borderId="61" xfId="90" applyFont="1" applyBorder="1" applyAlignment="1" applyProtection="1">
      <alignment vertical="center"/>
      <protection hidden="1"/>
    </xf>
    <xf numFmtId="0" fontId="64" fillId="0" borderId="62" xfId="90" applyFont="1" applyBorder="1" applyAlignment="1" applyProtection="1">
      <alignment vertical="center"/>
      <protection hidden="1"/>
    </xf>
    <xf numFmtId="0" fontId="32" fillId="0" borderId="62" xfId="90" applyFont="1" applyBorder="1" applyAlignment="1" applyProtection="1">
      <alignment vertical="top"/>
      <protection hidden="1"/>
    </xf>
    <xf numFmtId="0" fontId="32" fillId="0" borderId="62" xfId="90" applyFont="1" applyBorder="1" applyAlignment="1" applyProtection="1">
      <alignment vertical="center"/>
      <protection hidden="1"/>
    </xf>
    <xf numFmtId="0" fontId="32" fillId="0" borderId="63" xfId="90" applyFont="1" applyBorder="1" applyAlignment="1" applyProtection="1">
      <alignment vertical="center"/>
      <protection hidden="1"/>
    </xf>
    <xf numFmtId="0" fontId="32" fillId="0" borderId="32" xfId="90" applyFont="1" applyBorder="1" applyAlignment="1" applyProtection="1">
      <alignment vertical="center"/>
      <protection hidden="1"/>
    </xf>
    <xf numFmtId="0" fontId="30" fillId="0" borderId="0" xfId="90" applyFont="1" applyBorder="1" applyAlignment="1" applyProtection="1">
      <alignment vertical="center"/>
      <protection hidden="1"/>
    </xf>
    <xf numFmtId="0" fontId="32" fillId="0" borderId="0" xfId="90" applyFont="1" applyBorder="1" applyAlignment="1" applyProtection="1">
      <alignment vertical="center"/>
      <protection hidden="1"/>
    </xf>
    <xf numFmtId="0" fontId="32" fillId="0" borderId="33" xfId="90" applyFont="1" applyBorder="1" applyAlignment="1" applyProtection="1">
      <alignment vertical="center"/>
      <protection hidden="1"/>
    </xf>
    <xf numFmtId="0" fontId="30" fillId="0" borderId="58" xfId="90" applyFont="1" applyBorder="1" applyAlignment="1" applyProtection="1">
      <alignment vertical="center"/>
      <protection hidden="1"/>
    </xf>
    <xf numFmtId="0" fontId="30" fillId="0" borderId="59" xfId="90" applyFont="1" applyBorder="1" applyAlignment="1" applyProtection="1">
      <alignment vertical="center"/>
      <protection hidden="1"/>
    </xf>
    <xf numFmtId="0" fontId="75" fillId="0" borderId="59" xfId="90" applyFont="1" applyBorder="1" applyAlignment="1" applyProtection="1">
      <alignment vertical="center"/>
      <protection hidden="1"/>
    </xf>
    <xf numFmtId="0" fontId="30" fillId="0" borderId="32" xfId="90" applyFont="1" applyBorder="1" applyAlignment="1" applyProtection="1">
      <alignment vertical="center"/>
      <protection hidden="1"/>
    </xf>
    <xf numFmtId="0" fontId="75" fillId="0" borderId="0" xfId="90" applyFont="1" applyBorder="1" applyAlignment="1" applyProtection="1">
      <alignment vertical="center"/>
      <protection hidden="1"/>
    </xf>
    <xf numFmtId="0" fontId="30" fillId="0" borderId="32" xfId="90" applyFont="1" applyFill="1" applyBorder="1" applyAlignment="1" applyProtection="1">
      <alignment vertical="center"/>
      <protection hidden="1"/>
    </xf>
    <xf numFmtId="0" fontId="30" fillId="0" borderId="0" xfId="90" applyFont="1" applyFill="1" applyBorder="1" applyAlignment="1" applyProtection="1">
      <alignment vertical="center"/>
      <protection hidden="1"/>
    </xf>
    <xf numFmtId="0" fontId="32" fillId="0" borderId="0" xfId="90" applyFont="1" applyFill="1" applyAlignment="1" applyProtection="1">
      <alignment vertical="center"/>
      <protection hidden="1"/>
    </xf>
    <xf numFmtId="0" fontId="86" fillId="0" borderId="0" xfId="90" applyFont="1" applyFill="1" applyBorder="1" applyAlignment="1" applyProtection="1">
      <alignment horizontal="center" vertical="center"/>
      <protection locked="0" hidden="1"/>
    </xf>
    <xf numFmtId="0" fontId="75" fillId="0" borderId="0" xfId="90" applyFont="1" applyFill="1" applyBorder="1" applyAlignment="1" applyProtection="1">
      <alignment vertical="center"/>
      <protection hidden="1"/>
    </xf>
    <xf numFmtId="0" fontId="32" fillId="0" borderId="33" xfId="90" applyFont="1" applyFill="1" applyBorder="1" applyAlignment="1" applyProtection="1">
      <alignment vertical="center"/>
      <protection hidden="1"/>
    </xf>
    <xf numFmtId="0" fontId="88" fillId="0" borderId="0" xfId="90" applyFont="1" applyBorder="1" applyAlignment="1" applyProtection="1">
      <alignment vertical="top"/>
      <protection hidden="1"/>
    </xf>
    <xf numFmtId="0" fontId="88" fillId="0" borderId="0" xfId="90" applyFont="1" applyFill="1" applyBorder="1" applyAlignment="1" applyProtection="1">
      <alignment vertical="center"/>
      <protection locked="0" hidden="1"/>
    </xf>
    <xf numFmtId="0" fontId="88" fillId="0" borderId="0" xfId="90" applyFont="1" applyFill="1" applyBorder="1" applyAlignment="1" applyProtection="1">
      <alignment horizontal="left" vertical="center"/>
      <protection hidden="1"/>
    </xf>
    <xf numFmtId="0" fontId="88" fillId="0" borderId="0" xfId="90" applyFont="1" applyAlignment="1" applyProtection="1">
      <alignment vertical="center"/>
      <protection hidden="1"/>
    </xf>
    <xf numFmtId="0" fontId="88" fillId="0" borderId="0" xfId="90" applyFont="1" applyBorder="1" applyAlignment="1" applyProtection="1">
      <alignment vertical="center"/>
      <protection hidden="1"/>
    </xf>
    <xf numFmtId="0" fontId="88" fillId="0" borderId="0" xfId="90" applyFont="1" applyBorder="1" applyAlignment="1" applyProtection="1">
      <alignment horizontal="left" vertical="center"/>
      <protection hidden="1"/>
    </xf>
    <xf numFmtId="0" fontId="31" fillId="0" borderId="59" xfId="90" applyFont="1" applyBorder="1" applyAlignment="1" applyProtection="1">
      <alignment vertical="top"/>
      <protection hidden="1"/>
    </xf>
    <xf numFmtId="0" fontId="89" fillId="0" borderId="59" xfId="90" applyFont="1" applyBorder="1" applyAlignment="1" applyProtection="1">
      <alignment vertical="top"/>
      <protection hidden="1"/>
    </xf>
    <xf numFmtId="0" fontId="89" fillId="0" borderId="59" xfId="90" applyFont="1" applyBorder="1" applyAlignment="1" applyProtection="1">
      <alignment vertical="center"/>
      <protection hidden="1"/>
    </xf>
    <xf numFmtId="0" fontId="31" fillId="0" borderId="0" xfId="90" applyFont="1" applyBorder="1" applyAlignment="1" applyProtection="1">
      <alignment vertical="top"/>
      <protection hidden="1"/>
    </xf>
    <xf numFmtId="0" fontId="32" fillId="0" borderId="0" xfId="90" applyFont="1" applyBorder="1" applyAlignment="1" applyProtection="1">
      <alignment vertical="top"/>
      <protection hidden="1"/>
    </xf>
    <xf numFmtId="0" fontId="89" fillId="0" borderId="0" xfId="90" applyFont="1" applyBorder="1" applyAlignment="1" applyProtection="1">
      <alignment vertical="center"/>
      <protection hidden="1"/>
    </xf>
    <xf numFmtId="0" fontId="90" fillId="46" borderId="0" xfId="84" applyFont="1" applyFill="1" applyBorder="1" applyAlignment="1" applyProtection="1">
      <alignment horizontal="center" vertical="center"/>
      <protection locked="0" hidden="1"/>
    </xf>
    <xf numFmtId="0" fontId="31" fillId="0" borderId="0" xfId="90" applyFont="1" applyBorder="1" applyAlignment="1" applyProtection="1">
      <alignment horizontal="right" vertical="top"/>
      <protection hidden="1"/>
    </xf>
    <xf numFmtId="0" fontId="63" fillId="0" borderId="0" xfId="90" applyFont="1" applyFill="1" applyBorder="1" applyAlignment="1" applyProtection="1">
      <alignment vertical="top"/>
      <protection hidden="1"/>
    </xf>
    <xf numFmtId="0" fontId="91" fillId="0" borderId="33" xfId="90" applyFont="1" applyBorder="1" applyAlignment="1" applyProtection="1">
      <alignment vertical="center"/>
      <protection hidden="1"/>
    </xf>
    <xf numFmtId="0" fontId="92" fillId="0" borderId="0" xfId="90" applyFont="1" applyBorder="1" applyAlignment="1" applyProtection="1">
      <alignment horizontal="right" vertical="top"/>
      <protection hidden="1"/>
    </xf>
    <xf numFmtId="0" fontId="32" fillId="0" borderId="0" xfId="90" applyFont="1" applyFill="1" applyBorder="1" applyAlignment="1" applyProtection="1">
      <alignment vertical="top"/>
      <protection hidden="1"/>
    </xf>
    <xf numFmtId="0" fontId="93" fillId="46" borderId="0" xfId="84" applyFont="1" applyFill="1" applyBorder="1" applyAlignment="1" applyProtection="1">
      <alignment horizontal="center" vertical="center"/>
      <protection locked="0" hidden="1"/>
    </xf>
    <xf numFmtId="0" fontId="84" fillId="0" borderId="0" xfId="90" applyFont="1" applyFill="1" applyBorder="1" applyAlignment="1" applyProtection="1">
      <alignment vertical="top"/>
      <protection hidden="1"/>
    </xf>
    <xf numFmtId="0" fontId="31" fillId="0" borderId="0" xfId="90" applyFont="1" applyFill="1" applyBorder="1" applyAlignment="1" applyProtection="1">
      <alignment horizontal="right" vertical="top"/>
      <protection hidden="1"/>
    </xf>
    <xf numFmtId="0" fontId="92" fillId="0" borderId="0" xfId="90" applyFont="1" applyFill="1" applyBorder="1" applyAlignment="1" applyProtection="1">
      <alignment horizontal="right" vertical="top"/>
      <protection hidden="1"/>
    </xf>
    <xf numFmtId="0" fontId="89" fillId="0" borderId="0" xfId="90" applyFont="1" applyAlignment="1" applyProtection="1">
      <alignment vertical="center"/>
      <protection hidden="1"/>
    </xf>
    <xf numFmtId="0" fontId="32" fillId="0" borderId="0" xfId="90" applyFont="1" applyBorder="1" applyAlignment="1" applyProtection="1">
      <alignment horizontal="justify" vertical="top"/>
      <protection hidden="1"/>
    </xf>
    <xf numFmtId="0" fontId="32" fillId="0" borderId="34" xfId="90" applyFont="1" applyBorder="1" applyAlignment="1" applyProtection="1">
      <alignment vertical="center"/>
      <protection hidden="1"/>
    </xf>
    <xf numFmtId="0" fontId="31" fillId="0" borderId="27" xfId="90" applyFont="1" applyBorder="1" applyAlignment="1" applyProtection="1">
      <alignment vertical="top"/>
      <protection hidden="1"/>
    </xf>
    <xf numFmtId="0" fontId="32" fillId="0" borderId="27" xfId="90" applyFont="1" applyBorder="1" applyAlignment="1" applyProtection="1">
      <alignment vertical="top"/>
      <protection hidden="1"/>
    </xf>
    <xf numFmtId="0" fontId="32" fillId="0" borderId="27" xfId="90" applyFont="1" applyBorder="1" applyAlignment="1" applyProtection="1">
      <alignment vertical="center"/>
      <protection hidden="1"/>
    </xf>
    <xf numFmtId="0" fontId="89" fillId="0" borderId="27" xfId="90" applyFont="1" applyBorder="1" applyAlignment="1" applyProtection="1">
      <alignment vertical="center"/>
      <protection hidden="1"/>
    </xf>
    <xf numFmtId="0" fontId="32" fillId="0" borderId="35" xfId="90" applyFont="1" applyBorder="1" applyAlignment="1" applyProtection="1">
      <alignment vertical="center"/>
      <protection hidden="1"/>
    </xf>
    <xf numFmtId="0" fontId="31" fillId="0" borderId="0" xfId="90" applyFont="1" applyAlignment="1" applyProtection="1">
      <alignment vertical="top"/>
      <protection hidden="1"/>
    </xf>
    <xf numFmtId="0" fontId="32" fillId="0" borderId="0" xfId="90" applyFont="1" applyAlignment="1" applyProtection="1">
      <alignment vertical="top"/>
      <protection hidden="1"/>
    </xf>
    <xf numFmtId="0" fontId="94" fillId="46" borderId="0" xfId="84" applyFont="1" applyFill="1" applyBorder="1" applyAlignment="1" applyProtection="1">
      <alignment horizontal="center" vertical="center"/>
      <protection locked="0" hidden="1"/>
    </xf>
    <xf numFmtId="0" fontId="71" fillId="43" borderId="42" xfId="90" applyFont="1" applyFill="1" applyBorder="1" applyAlignment="1" applyProtection="1">
      <alignment horizontal="center" vertical="center"/>
      <protection hidden="1"/>
    </xf>
    <xf numFmtId="0" fontId="71" fillId="0" borderId="0" xfId="83" applyFont="1" applyBorder="1"/>
    <xf numFmtId="0" fontId="95" fillId="0" borderId="0" xfId="83" applyFont="1" applyBorder="1" applyAlignment="1" applyProtection="1">
      <protection locked="0" hidden="1"/>
    </xf>
    <xf numFmtId="0" fontId="81" fillId="0" borderId="0" xfId="83" applyFont="1" applyBorder="1" applyAlignment="1">
      <alignment horizontal="center"/>
    </xf>
    <xf numFmtId="0" fontId="96" fillId="46" borderId="0" xfId="84" applyFont="1" applyFill="1" applyBorder="1" applyAlignment="1" applyProtection="1">
      <alignment horizontal="center" vertical="center"/>
      <protection locked="0" hidden="1"/>
    </xf>
    <xf numFmtId="0" fontId="71" fillId="0" borderId="0" xfId="83" applyFont="1" applyBorder="1" applyAlignment="1">
      <alignment vertical="center"/>
    </xf>
    <xf numFmtId="0" fontId="71" fillId="0" borderId="0" xfId="83" applyFont="1" applyBorder="1" applyAlignment="1"/>
    <xf numFmtId="0" fontId="97" fillId="0" borderId="0" xfId="83" applyFont="1" applyBorder="1" applyAlignment="1">
      <alignment horizontal="right"/>
    </xf>
    <xf numFmtId="0" fontId="81" fillId="0" borderId="0" xfId="83" applyFont="1" applyBorder="1" applyAlignment="1">
      <alignment horizontal="justify" vertical="center"/>
    </xf>
    <xf numFmtId="0" fontId="81" fillId="0" borderId="0" xfId="83" applyFont="1" applyBorder="1" applyAlignment="1">
      <alignment vertical="center"/>
    </xf>
    <xf numFmtId="0" fontId="71" fillId="0" borderId="0" xfId="83" applyFont="1" applyBorder="1" applyAlignment="1">
      <alignment horizontal="justify"/>
    </xf>
    <xf numFmtId="0" fontId="81" fillId="0" borderId="0" xfId="83" applyFont="1" applyBorder="1" applyAlignment="1">
      <alignment horizontal="right" vertical="top"/>
    </xf>
    <xf numFmtId="0" fontId="71" fillId="0" borderId="0" xfId="83" applyFont="1" applyBorder="1" applyAlignment="1">
      <alignment horizontal="right" vertical="top"/>
    </xf>
    <xf numFmtId="0" fontId="71" fillId="0" borderId="0" xfId="83" applyFont="1" applyBorder="1" applyAlignment="1">
      <alignment horizontal="right"/>
    </xf>
    <xf numFmtId="0" fontId="98" fillId="0" borderId="0" xfId="83" applyFont="1" applyBorder="1" applyAlignment="1">
      <alignment horizontal="left"/>
    </xf>
    <xf numFmtId="0" fontId="81" fillId="0" borderId="0" xfId="83" applyFont="1" applyBorder="1" applyAlignment="1">
      <alignment horizontal="justify"/>
    </xf>
    <xf numFmtId="0" fontId="71" fillId="0" borderId="0" xfId="83" applyFont="1" applyBorder="1" applyAlignment="1">
      <alignment horizontal="justify" vertical="center"/>
    </xf>
    <xf numFmtId="0" fontId="81" fillId="0" borderId="0" xfId="83" applyFont="1" applyBorder="1" applyAlignment="1">
      <alignment horizontal="left"/>
    </xf>
    <xf numFmtId="0" fontId="71" fillId="0" borderId="0" xfId="83" applyFont="1" applyBorder="1" applyAlignment="1">
      <alignment horizontal="left"/>
    </xf>
    <xf numFmtId="0" fontId="71" fillId="0" borderId="0" xfId="83" applyFont="1" applyBorder="1" applyAlignment="1">
      <alignment horizontal="center"/>
    </xf>
    <xf numFmtId="0" fontId="81" fillId="0" borderId="0" xfId="83" applyFont="1" applyBorder="1" applyAlignment="1">
      <alignment horizontal="right"/>
    </xf>
    <xf numFmtId="0" fontId="81" fillId="0" borderId="0" xfId="83" applyFont="1" applyBorder="1" applyAlignment="1"/>
    <xf numFmtId="0" fontId="95" fillId="0" borderId="0" xfId="83" applyFont="1" applyBorder="1" applyAlignment="1" applyProtection="1">
      <alignment horizontal="center" wrapText="1"/>
      <protection locked="0" hidden="1"/>
    </xf>
    <xf numFmtId="0" fontId="71" fillId="0" borderId="30" xfId="83" applyFont="1" applyBorder="1"/>
    <xf numFmtId="0" fontId="71" fillId="0" borderId="28" xfId="83" applyFont="1" applyBorder="1"/>
    <xf numFmtId="0" fontId="71" fillId="0" borderId="31" xfId="83" applyFont="1" applyBorder="1"/>
    <xf numFmtId="0" fontId="71" fillId="0" borderId="32" xfId="83" applyFont="1" applyBorder="1"/>
    <xf numFmtId="0" fontId="95" fillId="0" borderId="33" xfId="83" applyFont="1" applyBorder="1" applyAlignment="1" applyProtection="1">
      <protection locked="0" hidden="1"/>
    </xf>
    <xf numFmtId="0" fontId="71" fillId="0" borderId="33" xfId="83" applyFont="1" applyBorder="1"/>
    <xf numFmtId="0" fontId="81" fillId="0" borderId="32" xfId="83" applyFont="1" applyBorder="1" applyAlignment="1">
      <alignment horizontal="right" vertical="top"/>
    </xf>
    <xf numFmtId="0" fontId="71" fillId="0" borderId="33" xfId="83" applyFont="1" applyBorder="1" applyAlignment="1">
      <alignment horizontal="justify"/>
    </xf>
    <xf numFmtId="0" fontId="71" fillId="0" borderId="34" xfId="83" applyFont="1" applyBorder="1"/>
    <xf numFmtId="0" fontId="71" fillId="0" borderId="27" xfId="83" applyFont="1" applyBorder="1"/>
    <xf numFmtId="0" fontId="71" fillId="0" borderId="27" xfId="83" applyFont="1" applyBorder="1" applyAlignment="1"/>
    <xf numFmtId="0" fontId="71" fillId="0" borderId="27" xfId="83" applyFont="1" applyBorder="1" applyAlignment="1">
      <alignment horizontal="left"/>
    </xf>
    <xf numFmtId="0" fontId="71" fillId="0" borderId="35" xfId="83" applyFont="1" applyBorder="1"/>
    <xf numFmtId="0" fontId="71" fillId="0" borderId="28" xfId="83" applyFont="1" applyBorder="1" applyProtection="1">
      <protection hidden="1"/>
    </xf>
    <xf numFmtId="0" fontId="96" fillId="46" borderId="0" xfId="84" applyFont="1" applyFill="1" applyAlignment="1" applyProtection="1">
      <alignment horizontal="center" vertical="center"/>
      <protection locked="0" hidden="1"/>
    </xf>
    <xf numFmtId="0" fontId="69" fillId="45" borderId="57" xfId="0" applyFont="1" applyFill="1" applyBorder="1" applyAlignment="1">
      <alignment horizontal="center"/>
    </xf>
    <xf numFmtId="0" fontId="32" fillId="0" borderId="19" xfId="0" applyFont="1" applyFill="1" applyBorder="1" applyAlignment="1" applyProtection="1">
      <alignment vertical="center"/>
      <protection hidden="1"/>
    </xf>
    <xf numFmtId="0" fontId="32" fillId="42" borderId="38" xfId="0" applyFont="1" applyFill="1" applyBorder="1" applyAlignment="1" applyProtection="1">
      <alignment horizontal="center" vertical="center"/>
      <protection hidden="1"/>
    </xf>
    <xf numFmtId="0" fontId="32" fillId="0" borderId="0" xfId="0" applyFont="1" applyAlignment="1" applyProtection="1">
      <alignment horizontal="left"/>
      <protection hidden="1"/>
    </xf>
    <xf numFmtId="0" fontId="47" fillId="0" borderId="0" xfId="0" applyFont="1" applyFill="1" applyBorder="1" applyAlignment="1" applyProtection="1">
      <protection hidden="1"/>
    </xf>
    <xf numFmtId="0" fontId="32" fillId="0" borderId="0" xfId="0" applyFont="1" applyFill="1" applyBorder="1" applyAlignment="1" applyProtection="1">
      <alignment horizontal="center"/>
      <protection hidden="1"/>
    </xf>
    <xf numFmtId="0" fontId="47" fillId="0" borderId="25" xfId="0" applyFont="1" applyFill="1" applyBorder="1" applyAlignment="1" applyProtection="1">
      <protection locked="0"/>
    </xf>
    <xf numFmtId="0" fontId="33" fillId="0" borderId="58" xfId="0" applyFont="1" applyBorder="1" applyProtection="1">
      <protection hidden="1"/>
    </xf>
    <xf numFmtId="0" fontId="33" fillId="0" borderId="59" xfId="0" applyFont="1" applyBorder="1" applyProtection="1">
      <protection hidden="1"/>
    </xf>
    <xf numFmtId="0" fontId="33" fillId="0" borderId="59" xfId="0" applyFont="1" applyFill="1" applyBorder="1" applyProtection="1">
      <protection hidden="1"/>
    </xf>
    <xf numFmtId="0" fontId="33" fillId="0" borderId="60" xfId="0" applyFont="1" applyFill="1" applyBorder="1" applyProtection="1">
      <protection hidden="1"/>
    </xf>
    <xf numFmtId="0" fontId="101" fillId="45" borderId="0" xfId="0" applyFont="1" applyFill="1" applyBorder="1"/>
    <xf numFmtId="0" fontId="102" fillId="45" borderId="0" xfId="0" applyFont="1" applyFill="1" applyBorder="1"/>
    <xf numFmtId="0" fontId="102" fillId="45" borderId="0" xfId="0" applyFont="1" applyFill="1"/>
    <xf numFmtId="0" fontId="102" fillId="45" borderId="0" xfId="0" applyFont="1" applyFill="1" applyBorder="1" applyAlignment="1"/>
    <xf numFmtId="0" fontId="102" fillId="45" borderId="0" xfId="0" applyFont="1" applyFill="1" applyBorder="1" applyProtection="1">
      <protection hidden="1"/>
    </xf>
    <xf numFmtId="0" fontId="33" fillId="45" borderId="0" xfId="0" applyFont="1" applyFill="1" applyBorder="1" applyProtection="1">
      <protection hidden="1"/>
    </xf>
    <xf numFmtId="0" fontId="102" fillId="45" borderId="64" xfId="0" applyFont="1" applyFill="1" applyBorder="1"/>
    <xf numFmtId="0" fontId="102" fillId="45" borderId="64" xfId="0" applyFont="1" applyFill="1" applyBorder="1" applyAlignment="1"/>
    <xf numFmtId="0" fontId="102" fillId="45" borderId="64" xfId="0" applyFont="1" applyFill="1" applyBorder="1" applyProtection="1">
      <protection hidden="1"/>
    </xf>
    <xf numFmtId="0" fontId="33" fillId="45" borderId="64" xfId="0" applyFont="1" applyFill="1" applyBorder="1" applyProtection="1">
      <protection hidden="1"/>
    </xf>
    <xf numFmtId="0" fontId="33" fillId="45" borderId="0" xfId="0" applyFont="1" applyFill="1"/>
    <xf numFmtId="0" fontId="33" fillId="0" borderId="51" xfId="0" applyFont="1" applyBorder="1"/>
    <xf numFmtId="0" fontId="33" fillId="0" borderId="52" xfId="0" applyFont="1" applyBorder="1"/>
    <xf numFmtId="0" fontId="33" fillId="0" borderId="53" xfId="0" applyFont="1" applyBorder="1"/>
    <xf numFmtId="0" fontId="49" fillId="0" borderId="0" xfId="83" applyFont="1" applyBorder="1" applyAlignment="1" applyProtection="1">
      <alignment vertical="center"/>
      <protection locked="0"/>
    </xf>
    <xf numFmtId="0" fontId="46" fillId="0" borderId="61" xfId="0" applyFont="1" applyBorder="1"/>
    <xf numFmtId="0" fontId="46" fillId="0" borderId="62" xfId="0" applyFont="1" applyBorder="1"/>
    <xf numFmtId="0" fontId="46" fillId="0" borderId="63" xfId="0" applyFont="1" applyBorder="1"/>
    <xf numFmtId="0" fontId="73" fillId="45" borderId="64" xfId="84" applyFont="1" applyFill="1" applyBorder="1" applyAlignment="1" applyProtection="1">
      <alignment horizontal="center" vertical="center"/>
      <protection locked="0"/>
    </xf>
    <xf numFmtId="0" fontId="82" fillId="45" borderId="65" xfId="84" applyFont="1" applyFill="1" applyBorder="1" applyAlignment="1" applyProtection="1">
      <alignment horizontal="center" vertical="center"/>
      <protection locked="0"/>
    </xf>
    <xf numFmtId="0" fontId="32" fillId="0" borderId="0" xfId="83" applyFont="1" applyBorder="1" applyAlignment="1" applyProtection="1">
      <alignment horizontal="left"/>
      <protection hidden="1"/>
    </xf>
    <xf numFmtId="0" fontId="49" fillId="0" borderId="25" xfId="83" applyFont="1" applyBorder="1" applyAlignment="1" applyProtection="1">
      <alignment horizontal="center"/>
      <protection locked="0"/>
    </xf>
    <xf numFmtId="0" fontId="49" fillId="0" borderId="26" xfId="0" applyFont="1" applyBorder="1" applyAlignment="1" applyProtection="1">
      <alignment horizontal="center"/>
      <protection locked="0"/>
    </xf>
    <xf numFmtId="0" fontId="49" fillId="0" borderId="25" xfId="0" applyFont="1" applyBorder="1" applyAlignment="1" applyProtection="1">
      <alignment horizontal="center"/>
      <protection locked="0"/>
    </xf>
    <xf numFmtId="0" fontId="100" fillId="0" borderId="0" xfId="84" applyFont="1" applyAlignment="1" applyProtection="1">
      <alignment horizontal="center" vertical="center"/>
      <protection locked="0" hidden="1"/>
    </xf>
    <xf numFmtId="0" fontId="49" fillId="0" borderId="25" xfId="83" applyFont="1" applyBorder="1" applyAlignment="1" applyProtection="1">
      <alignment horizontal="left" vertical="center"/>
      <protection locked="0"/>
    </xf>
    <xf numFmtId="0" fontId="49" fillId="0" borderId="25" xfId="83" applyFont="1" applyFill="1" applyBorder="1" applyAlignment="1" applyProtection="1">
      <alignment horizontal="center"/>
      <protection locked="0"/>
    </xf>
    <xf numFmtId="0" fontId="49" fillId="0" borderId="25" xfId="83" applyFont="1" applyBorder="1" applyAlignment="1" applyProtection="1">
      <alignment horizontal="left"/>
      <protection locked="0"/>
    </xf>
    <xf numFmtId="0" fontId="49" fillId="0" borderId="26" xfId="83" applyFont="1" applyBorder="1" applyAlignment="1" applyProtection="1">
      <alignment horizontal="left"/>
      <protection locked="0"/>
    </xf>
    <xf numFmtId="0" fontId="32" fillId="0" borderId="0" xfId="83" applyFont="1" applyBorder="1" applyAlignment="1" applyProtection="1">
      <alignment horizontal="center"/>
      <protection hidden="1"/>
    </xf>
    <xf numFmtId="0" fontId="32" fillId="0" borderId="0" xfId="0" applyFont="1" applyBorder="1" applyAlignment="1" applyProtection="1">
      <alignment horizontal="center"/>
      <protection hidden="1"/>
    </xf>
    <xf numFmtId="0" fontId="49" fillId="0" borderId="25" xfId="83" applyFont="1" applyBorder="1" applyAlignment="1" applyProtection="1">
      <alignment vertical="center"/>
      <protection locked="0"/>
    </xf>
    <xf numFmtId="0" fontId="49" fillId="0" borderId="26" xfId="83" applyFont="1" applyBorder="1" applyAlignment="1" applyProtection="1">
      <alignment vertical="center"/>
      <protection locked="0"/>
    </xf>
    <xf numFmtId="0" fontId="63" fillId="0" borderId="26" xfId="83" applyFont="1" applyBorder="1" applyAlignment="1" applyProtection="1">
      <alignment vertical="center"/>
      <protection locked="0"/>
    </xf>
    <xf numFmtId="0" fontId="32" fillId="0" borderId="0" xfId="0" applyFont="1" applyBorder="1" applyAlignment="1" applyProtection="1">
      <alignment horizontal="left"/>
      <protection hidden="1"/>
    </xf>
    <xf numFmtId="0" fontId="47" fillId="0" borderId="25" xfId="0" applyFont="1" applyFill="1" applyBorder="1" applyAlignment="1" applyProtection="1">
      <alignment horizontal="center"/>
      <protection locked="0"/>
    </xf>
    <xf numFmtId="0" fontId="32" fillId="0" borderId="0" xfId="0" applyFont="1" applyFill="1" applyBorder="1" applyAlignment="1" applyProtection="1">
      <alignment horizontal="center"/>
      <protection hidden="1"/>
    </xf>
    <xf numFmtId="0" fontId="41" fillId="0" borderId="32" xfId="0" applyFont="1" applyBorder="1" applyAlignment="1" applyProtection="1">
      <alignment horizontal="center" vertical="center"/>
      <protection hidden="1"/>
    </xf>
    <xf numFmtId="0" fontId="41" fillId="0" borderId="0" xfId="0" applyFont="1" applyBorder="1" applyAlignment="1" applyProtection="1">
      <alignment horizontal="center" vertical="center"/>
      <protection hidden="1"/>
    </xf>
    <xf numFmtId="0" fontId="41" fillId="0" borderId="33" xfId="0" applyFont="1" applyBorder="1" applyAlignment="1" applyProtection="1">
      <alignment horizontal="center" vertical="center"/>
      <protection hidden="1"/>
    </xf>
    <xf numFmtId="0" fontId="34" fillId="0" borderId="32"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34" fillId="0" borderId="33" xfId="0" applyFont="1" applyBorder="1" applyAlignment="1" applyProtection="1">
      <alignment horizontal="center" vertical="center"/>
      <protection hidden="1"/>
    </xf>
    <xf numFmtId="0" fontId="100" fillId="44" borderId="0" xfId="84" applyFont="1" applyFill="1" applyAlignment="1" applyProtection="1">
      <alignment horizontal="center" vertical="center"/>
      <protection locked="0" hidden="1"/>
    </xf>
    <xf numFmtId="0" fontId="69" fillId="45" borderId="0" xfId="0" applyFont="1" applyFill="1" applyBorder="1" applyAlignment="1" applyProtection="1">
      <alignment horizontal="right" vertical="center"/>
      <protection hidden="1"/>
    </xf>
    <xf numFmtId="0" fontId="49" fillId="0" borderId="25" xfId="0" applyFont="1" applyBorder="1" applyAlignment="1" applyProtection="1">
      <alignment horizontal="left"/>
      <protection locked="0"/>
    </xf>
    <xf numFmtId="0" fontId="47" fillId="0" borderId="26" xfId="0" applyFont="1" applyFill="1" applyBorder="1" applyAlignment="1" applyProtection="1">
      <alignment horizontal="center"/>
      <protection locked="0"/>
    </xf>
    <xf numFmtId="0" fontId="63" fillId="0" borderId="21" xfId="0" applyFont="1" applyBorder="1" applyAlignment="1" applyProtection="1">
      <alignment horizontal="center"/>
      <protection locked="0"/>
    </xf>
    <xf numFmtId="0" fontId="68" fillId="45" borderId="0" xfId="0" applyFont="1" applyFill="1" applyBorder="1" applyAlignment="1">
      <alignment horizontal="center" vertical="center"/>
    </xf>
    <xf numFmtId="4" fontId="32" fillId="0" borderId="23" xfId="0" applyNumberFormat="1" applyFont="1" applyFill="1" applyBorder="1" applyAlignment="1" applyProtection="1">
      <alignment horizontal="right" vertical="center"/>
      <protection hidden="1"/>
    </xf>
    <xf numFmtId="4" fontId="32" fillId="0" borderId="0" xfId="0" applyNumberFormat="1" applyFont="1" applyFill="1" applyBorder="1" applyAlignment="1" applyProtection="1">
      <alignment horizontal="right" vertical="center"/>
      <protection hidden="1"/>
    </xf>
    <xf numFmtId="3" fontId="49" fillId="0" borderId="49" xfId="0" applyNumberFormat="1" applyFont="1" applyFill="1" applyBorder="1" applyAlignment="1" applyProtection="1">
      <alignment horizontal="center" vertical="center"/>
      <protection locked="0"/>
    </xf>
    <xf numFmtId="3" fontId="49" fillId="0" borderId="50" xfId="0" applyNumberFormat="1" applyFont="1" applyFill="1" applyBorder="1" applyAlignment="1" applyProtection="1">
      <alignment horizontal="center" vertical="center"/>
      <protection locked="0"/>
    </xf>
    <xf numFmtId="0" fontId="69" fillId="45" borderId="0" xfId="0" applyFont="1" applyFill="1" applyBorder="1" applyAlignment="1">
      <alignment horizontal="center"/>
    </xf>
    <xf numFmtId="0" fontId="49" fillId="0" borderId="21" xfId="0" applyFont="1" applyBorder="1" applyAlignment="1" applyProtection="1">
      <alignment horizontal="center"/>
      <protection locked="0"/>
    </xf>
    <xf numFmtId="0" fontId="3" fillId="0" borderId="0" xfId="0" applyFont="1" applyBorder="1" applyAlignment="1">
      <alignment horizontal="left"/>
    </xf>
    <xf numFmtId="0" fontId="60" fillId="0" borderId="0" xfId="0" applyFont="1" applyBorder="1" applyAlignment="1">
      <alignment horizontal="left"/>
    </xf>
    <xf numFmtId="0" fontId="38" fillId="0" borderId="32" xfId="0" applyFont="1" applyBorder="1" applyAlignment="1">
      <alignment horizontal="center" vertical="top" wrapText="1"/>
    </xf>
    <xf numFmtId="0" fontId="38" fillId="0" borderId="0" xfId="0" applyFont="1" applyBorder="1" applyAlignment="1">
      <alignment horizontal="center" vertical="top" wrapText="1"/>
    </xf>
    <xf numFmtId="0" fontId="38" fillId="0" borderId="33" xfId="0" applyFont="1" applyBorder="1" applyAlignment="1">
      <alignment horizontal="center" vertical="top" wrapText="1"/>
    </xf>
    <xf numFmtId="0" fontId="61" fillId="0" borderId="30" xfId="0" applyFont="1" applyBorder="1" applyAlignment="1" applyProtection="1">
      <alignment horizontal="center" vertical="center" wrapText="1"/>
      <protection hidden="1"/>
    </xf>
    <xf numFmtId="0" fontId="61" fillId="0" borderId="28" xfId="0" applyFont="1" applyBorder="1" applyAlignment="1" applyProtection="1">
      <alignment horizontal="center" vertical="center" wrapText="1"/>
      <protection hidden="1"/>
    </xf>
    <xf numFmtId="0" fontId="61" fillId="0" borderId="31" xfId="0" applyFont="1" applyBorder="1" applyAlignment="1" applyProtection="1">
      <alignment horizontal="center" vertical="center" wrapText="1"/>
      <protection hidden="1"/>
    </xf>
    <xf numFmtId="0" fontId="61" fillId="0" borderId="32" xfId="0" applyFont="1" applyBorder="1" applyAlignment="1" applyProtection="1">
      <alignment horizontal="center" vertical="center" wrapText="1"/>
      <protection hidden="1"/>
    </xf>
    <xf numFmtId="0" fontId="61" fillId="0" borderId="0" xfId="0" applyFont="1" applyBorder="1" applyAlignment="1" applyProtection="1">
      <alignment horizontal="center" vertical="center" wrapText="1"/>
      <protection hidden="1"/>
    </xf>
    <xf numFmtId="0" fontId="61" fillId="0" borderId="33" xfId="0" applyFont="1" applyBorder="1" applyAlignment="1" applyProtection="1">
      <alignment horizontal="center" vertical="center" wrapText="1"/>
      <protection hidden="1"/>
    </xf>
    <xf numFmtId="49" fontId="49" fillId="0" borderId="25" xfId="83" applyNumberFormat="1" applyFont="1" applyBorder="1" applyAlignment="1" applyProtection="1">
      <alignment horizontal="center"/>
      <protection locked="0"/>
    </xf>
    <xf numFmtId="0" fontId="31" fillId="0" borderId="47" xfId="0" applyFont="1" applyBorder="1" applyAlignment="1" applyProtection="1">
      <alignment horizontal="right" vertical="center"/>
      <protection hidden="1"/>
    </xf>
    <xf numFmtId="0" fontId="31" fillId="0" borderId="46" xfId="0" applyFont="1" applyBorder="1" applyAlignment="1" applyProtection="1">
      <alignment horizontal="right" vertical="center"/>
      <protection hidden="1"/>
    </xf>
    <xf numFmtId="0" fontId="31" fillId="0" borderId="45" xfId="0" applyFont="1" applyBorder="1" applyAlignment="1" applyProtection="1">
      <alignment horizontal="right" vertical="center"/>
      <protection hidden="1"/>
    </xf>
    <xf numFmtId="0" fontId="31" fillId="0" borderId="32" xfId="0" applyFont="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31" fillId="0" borderId="33" xfId="0" applyFont="1" applyBorder="1" applyAlignment="1" applyProtection="1">
      <alignment horizontal="center" vertical="center"/>
      <protection hidden="1"/>
    </xf>
    <xf numFmtId="0" fontId="49" fillId="0" borderId="25" xfId="83" applyFont="1" applyFill="1" applyBorder="1" applyAlignment="1" applyProtection="1">
      <alignment horizontal="left"/>
      <protection locked="0"/>
    </xf>
    <xf numFmtId="0" fontId="41" fillId="44" borderId="32" xfId="0" applyFont="1" applyFill="1" applyBorder="1" applyAlignment="1" applyProtection="1">
      <alignment horizontal="center"/>
      <protection hidden="1"/>
    </xf>
    <xf numFmtId="0" fontId="41" fillId="44" borderId="0" xfId="0" applyFont="1" applyFill="1" applyBorder="1" applyAlignment="1" applyProtection="1">
      <alignment horizontal="center"/>
      <protection hidden="1"/>
    </xf>
    <xf numFmtId="0" fontId="41" fillId="44" borderId="33" xfId="0" applyFont="1" applyFill="1" applyBorder="1" applyAlignment="1" applyProtection="1">
      <alignment horizontal="center"/>
      <protection hidden="1"/>
    </xf>
    <xf numFmtId="0" fontId="32" fillId="0" borderId="23" xfId="83" applyFont="1" applyBorder="1" applyAlignment="1" applyProtection="1">
      <alignment horizontal="right"/>
      <protection hidden="1"/>
    </xf>
    <xf numFmtId="0" fontId="32" fillId="0" borderId="0" xfId="83" applyFont="1" applyBorder="1" applyAlignment="1" applyProtection="1">
      <alignment horizontal="right"/>
      <protection hidden="1"/>
    </xf>
    <xf numFmtId="0" fontId="32" fillId="0" borderId="22" xfId="83" applyFont="1" applyBorder="1" applyAlignment="1" applyProtection="1">
      <alignment horizontal="right"/>
      <protection hidden="1"/>
    </xf>
    <xf numFmtId="0" fontId="32" fillId="0" borderId="0" xfId="0" applyFont="1" applyBorder="1" applyAlignment="1">
      <alignment horizontal="center"/>
    </xf>
    <xf numFmtId="0" fontId="31" fillId="0" borderId="0" xfId="0" applyFont="1" applyBorder="1" applyAlignment="1" applyProtection="1">
      <alignment horizontal="left"/>
      <protection hidden="1"/>
    </xf>
    <xf numFmtId="0" fontId="32" fillId="0" borderId="0" xfId="0" applyFont="1" applyFill="1" applyBorder="1" applyAlignment="1" applyProtection="1">
      <alignment horizontal="right"/>
      <protection hidden="1"/>
    </xf>
    <xf numFmtId="0" fontId="49" fillId="0" borderId="26" xfId="83" applyFont="1" applyBorder="1" applyAlignment="1" applyProtection="1">
      <alignment horizontal="center"/>
      <protection locked="0"/>
    </xf>
    <xf numFmtId="0" fontId="69" fillId="45" borderId="0" xfId="0" applyFont="1" applyFill="1" applyBorder="1" applyAlignment="1" applyProtection="1">
      <alignment horizontal="justify" vertical="center"/>
      <protection hidden="1"/>
    </xf>
    <xf numFmtId="0" fontId="69" fillId="45" borderId="0" xfId="0" applyFont="1" applyFill="1" applyBorder="1" applyAlignment="1" applyProtection="1">
      <alignment horizontal="center" vertical="center" wrapText="1"/>
      <protection hidden="1"/>
    </xf>
    <xf numFmtId="0" fontId="69" fillId="45" borderId="48"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49" fillId="0" borderId="26" xfId="84" applyFont="1" applyBorder="1" applyAlignment="1" applyProtection="1">
      <alignment horizontal="center"/>
      <protection locked="0"/>
    </xf>
    <xf numFmtId="0" fontId="51" fillId="0" borderId="32" xfId="0" applyFont="1" applyBorder="1" applyAlignment="1" applyProtection="1">
      <alignment horizontal="center"/>
      <protection hidden="1"/>
    </xf>
    <xf numFmtId="0" fontId="51" fillId="0" borderId="0" xfId="0" applyFont="1" applyBorder="1" applyAlignment="1" applyProtection="1">
      <alignment horizontal="center"/>
      <protection hidden="1"/>
    </xf>
    <xf numFmtId="0" fontId="51" fillId="0" borderId="33" xfId="0" applyFont="1" applyBorder="1" applyAlignment="1" applyProtection="1">
      <alignment horizontal="center"/>
      <protection hidden="1"/>
    </xf>
    <xf numFmtId="0" fontId="32" fillId="0" borderId="0" xfId="84" applyFont="1" applyBorder="1" applyAlignment="1" applyProtection="1">
      <alignment horizontal="center"/>
      <protection hidden="1"/>
    </xf>
    <xf numFmtId="0" fontId="62" fillId="0" borderId="32"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33" xfId="0" applyFont="1" applyBorder="1" applyAlignment="1">
      <alignment horizontal="center" vertical="center" wrapText="1"/>
    </xf>
    <xf numFmtId="0" fontId="69" fillId="45" borderId="0" xfId="0" applyFont="1" applyFill="1" applyBorder="1" applyAlignment="1" applyProtection="1">
      <alignment horizontal="center" vertical="center"/>
      <protection hidden="1"/>
    </xf>
    <xf numFmtId="0" fontId="70" fillId="45" borderId="0" xfId="0" applyFont="1" applyFill="1" applyBorder="1" applyAlignment="1" applyProtection="1">
      <alignment horizontal="center" vertical="top"/>
      <protection hidden="1"/>
    </xf>
    <xf numFmtId="0" fontId="69" fillId="45" borderId="0" xfId="0" applyFont="1" applyFill="1" applyBorder="1" applyAlignment="1" applyProtection="1">
      <alignment horizontal="justify" vertical="center" wrapText="1"/>
      <protection hidden="1"/>
    </xf>
    <xf numFmtId="0" fontId="73" fillId="45" borderId="0" xfId="84" applyFont="1" applyFill="1" applyBorder="1" applyAlignment="1" applyProtection="1">
      <alignment horizontal="center" vertical="center"/>
      <protection locked="0"/>
    </xf>
    <xf numFmtId="0" fontId="50" fillId="0" borderId="0" xfId="0" applyFont="1" applyBorder="1" applyAlignment="1" applyProtection="1">
      <alignment horizontal="center"/>
      <protection hidden="1"/>
    </xf>
    <xf numFmtId="0" fontId="72" fillId="45" borderId="0" xfId="84" applyFont="1" applyFill="1" applyBorder="1" applyAlignment="1" applyProtection="1">
      <alignment horizontal="center" vertical="center"/>
      <protection locked="0"/>
    </xf>
    <xf numFmtId="0" fontId="74" fillId="45" borderId="0" xfId="0" applyFont="1" applyFill="1" applyBorder="1" applyAlignment="1">
      <alignment horizontal="right" vertical="center"/>
    </xf>
    <xf numFmtId="0" fontId="74" fillId="45" borderId="39" xfId="0" applyFont="1" applyFill="1" applyBorder="1" applyAlignment="1">
      <alignment horizontal="right" vertical="center"/>
    </xf>
    <xf numFmtId="0" fontId="99" fillId="44" borderId="0" xfId="84" applyFont="1" applyFill="1" applyAlignment="1" applyProtection="1">
      <alignment horizontal="center" vertical="center"/>
      <protection locked="0" hidden="1"/>
    </xf>
    <xf numFmtId="0" fontId="31" fillId="47" borderId="0" xfId="85" applyFont="1" applyFill="1" applyBorder="1" applyAlignment="1" applyProtection="1">
      <alignment horizontal="center" vertical="center"/>
      <protection locked="0" hidden="1"/>
    </xf>
    <xf numFmtId="0" fontId="38" fillId="0" borderId="0" xfId="85" applyFont="1" applyBorder="1" applyAlignment="1" applyProtection="1">
      <alignment horizontal="center" vertical="center"/>
      <protection hidden="1"/>
    </xf>
    <xf numFmtId="0" fontId="77" fillId="0" borderId="0" xfId="85" applyFont="1" applyBorder="1" applyAlignment="1" applyProtection="1">
      <alignment horizontal="center" vertical="center"/>
      <protection locked="0" hidden="1"/>
    </xf>
    <xf numFmtId="0" fontId="31" fillId="0" borderId="47" xfId="85" applyFont="1" applyBorder="1" applyAlignment="1" applyProtection="1">
      <alignment horizontal="right"/>
      <protection hidden="1"/>
    </xf>
    <xf numFmtId="0" fontId="31" fillId="0" borderId="46" xfId="85" applyFont="1" applyBorder="1" applyAlignment="1" applyProtection="1">
      <alignment horizontal="right"/>
      <protection hidden="1"/>
    </xf>
    <xf numFmtId="0" fontId="31" fillId="0" borderId="45" xfId="85" applyFont="1" applyBorder="1" applyAlignment="1" applyProtection="1">
      <alignment horizontal="right"/>
      <protection hidden="1"/>
    </xf>
    <xf numFmtId="0" fontId="79" fillId="0" borderId="0" xfId="86" applyFont="1" applyAlignment="1" applyProtection="1">
      <alignment horizontal="center" vertical="center"/>
      <protection locked="0"/>
    </xf>
    <xf numFmtId="0" fontId="80" fillId="0" borderId="0" xfId="86" applyFont="1" applyBorder="1" applyAlignment="1" applyProtection="1">
      <alignment horizontal="center" vertical="center"/>
      <protection locked="0"/>
    </xf>
    <xf numFmtId="0" fontId="82" fillId="0" borderId="0" xfId="87" applyFont="1" applyAlignment="1" applyProtection="1">
      <alignment horizontal="left"/>
      <protection locked="0"/>
    </xf>
    <xf numFmtId="0" fontId="31" fillId="0" borderId="0" xfId="85" applyFont="1" applyBorder="1" applyAlignment="1" applyProtection="1">
      <alignment horizontal="right"/>
      <protection hidden="1"/>
    </xf>
    <xf numFmtId="0" fontId="32" fillId="0" borderId="0" xfId="85" applyFont="1" applyBorder="1" applyAlignment="1" applyProtection="1">
      <alignment horizontal="justify" vertical="center"/>
      <protection hidden="1"/>
    </xf>
    <xf numFmtId="0" fontId="31" fillId="47" borderId="0" xfId="85" applyFont="1" applyFill="1" applyBorder="1" applyAlignment="1" applyProtection="1">
      <alignment horizontal="center"/>
      <protection hidden="1"/>
    </xf>
    <xf numFmtId="0" fontId="31" fillId="47" borderId="0" xfId="85" applyFont="1" applyFill="1" applyBorder="1" applyAlignment="1" applyProtection="1">
      <alignment horizontal="center"/>
      <protection locked="0" hidden="1"/>
    </xf>
    <xf numFmtId="0" fontId="82" fillId="0" borderId="0" xfId="86" applyFont="1" applyFill="1" applyBorder="1" applyAlignment="1" applyProtection="1">
      <alignment horizontal="left" vertical="center"/>
      <protection locked="0"/>
    </xf>
    <xf numFmtId="0" fontId="38" fillId="47" borderId="0" xfId="85" applyFont="1" applyFill="1" applyBorder="1" applyAlignment="1" applyProtection="1">
      <alignment horizontal="center" vertical="center"/>
      <protection locked="0" hidden="1"/>
    </xf>
    <xf numFmtId="164" fontId="31" fillId="0" borderId="0" xfId="85" applyNumberFormat="1" applyFont="1" applyBorder="1" applyAlignment="1" applyProtection="1">
      <alignment horizontal="center"/>
      <protection hidden="1"/>
    </xf>
    <xf numFmtId="0" fontId="32" fillId="0" borderId="0" xfId="85" applyFont="1" applyBorder="1" applyAlignment="1" applyProtection="1">
      <alignment horizontal="left"/>
      <protection hidden="1"/>
    </xf>
    <xf numFmtId="164" fontId="32" fillId="0" borderId="0" xfId="85" applyNumberFormat="1" applyFont="1" applyBorder="1" applyAlignment="1" applyProtection="1">
      <alignment horizontal="justify" vertical="center"/>
      <protection hidden="1"/>
    </xf>
    <xf numFmtId="0" fontId="38" fillId="47" borderId="0" xfId="85" applyFont="1" applyFill="1" applyBorder="1" applyAlignment="1" applyProtection="1">
      <alignment horizontal="center" vertical="center"/>
      <protection hidden="1"/>
    </xf>
    <xf numFmtId="0" fontId="32" fillId="0" borderId="0" xfId="85" applyFont="1" applyFill="1" applyBorder="1" applyAlignment="1" applyProtection="1">
      <alignment horizontal="justify" vertical="center"/>
      <protection hidden="1"/>
    </xf>
    <xf numFmtId="0" fontId="30" fillId="0" borderId="55" xfId="85" applyFont="1" applyFill="1" applyBorder="1" applyAlignment="1" applyProtection="1">
      <alignment horizontal="center" vertical="top" wrapText="1"/>
      <protection hidden="1"/>
    </xf>
    <xf numFmtId="0" fontId="30" fillId="0" borderId="56" xfId="85" applyFont="1" applyFill="1" applyBorder="1" applyAlignment="1" applyProtection="1">
      <alignment horizontal="center" vertical="top" wrapText="1"/>
      <protection hidden="1"/>
    </xf>
    <xf numFmtId="8" fontId="32" fillId="0" borderId="55" xfId="85" applyNumberFormat="1" applyFont="1" applyBorder="1" applyAlignment="1" applyProtection="1">
      <alignment horizontal="center" vertical="top" wrapText="1"/>
      <protection hidden="1"/>
    </xf>
    <xf numFmtId="8" fontId="32" fillId="0" borderId="56" xfId="85" applyNumberFormat="1" applyFont="1" applyBorder="1" applyAlignment="1" applyProtection="1">
      <alignment horizontal="center" vertical="top" wrapText="1"/>
      <protection hidden="1"/>
    </xf>
    <xf numFmtId="8" fontId="32" fillId="42" borderId="55" xfId="85" applyNumberFormat="1" applyFont="1" applyFill="1" applyBorder="1" applyAlignment="1" applyProtection="1">
      <alignment horizontal="center"/>
      <protection hidden="1"/>
    </xf>
    <xf numFmtId="8" fontId="32" fillId="42" borderId="56" xfId="85" applyNumberFormat="1" applyFont="1" applyFill="1" applyBorder="1" applyAlignment="1" applyProtection="1">
      <alignment horizontal="center"/>
      <protection hidden="1"/>
    </xf>
    <xf numFmtId="0" fontId="32" fillId="0" borderId="0" xfId="85" applyFont="1" applyBorder="1" applyAlignment="1" applyProtection="1">
      <alignment horizontal="right"/>
      <protection hidden="1"/>
    </xf>
    <xf numFmtId="0" fontId="32" fillId="0" borderId="0" xfId="85" applyFont="1" applyFill="1" applyBorder="1" applyAlignment="1" applyProtection="1">
      <alignment horizontal="right" vertical="center"/>
      <protection hidden="1"/>
    </xf>
    <xf numFmtId="0" fontId="73" fillId="0" borderId="0" xfId="84" applyFont="1" applyAlignment="1" applyProtection="1">
      <alignment horizontal="left"/>
      <protection locked="0"/>
    </xf>
    <xf numFmtId="0" fontId="73" fillId="0" borderId="0" xfId="86" applyFont="1" applyAlignment="1" applyProtection="1">
      <alignment horizontal="left"/>
      <protection locked="0"/>
    </xf>
    <xf numFmtId="0" fontId="31" fillId="0" borderId="0" xfId="85" applyFont="1" applyBorder="1" applyAlignment="1" applyProtection="1">
      <alignment horizontal="center"/>
      <protection hidden="1"/>
    </xf>
    <xf numFmtId="0" fontId="32" fillId="0" borderId="0" xfId="85" applyFont="1" applyBorder="1" applyAlignment="1" applyProtection="1">
      <alignment horizontal="center"/>
      <protection hidden="1"/>
    </xf>
    <xf numFmtId="0" fontId="30" fillId="0" borderId="0" xfId="85" applyFont="1" applyBorder="1" applyAlignment="1" applyProtection="1">
      <alignment horizontal="center"/>
      <protection hidden="1"/>
    </xf>
    <xf numFmtId="8" fontId="32" fillId="0" borderId="0" xfId="85" applyNumberFormat="1" applyFont="1" applyBorder="1" applyAlignment="1" applyProtection="1">
      <alignment horizontal="center"/>
      <protection hidden="1"/>
    </xf>
    <xf numFmtId="0" fontId="32" fillId="0" borderId="0" xfId="85" applyFont="1" applyBorder="1" applyAlignment="1" applyProtection="1">
      <alignment horizontal="center" vertical="center"/>
      <protection hidden="1"/>
    </xf>
    <xf numFmtId="0" fontId="31" fillId="0" borderId="0" xfId="85" applyFont="1" applyFill="1" applyBorder="1" applyAlignment="1" applyProtection="1">
      <alignment horizontal="justify" vertical="center"/>
      <protection hidden="1"/>
    </xf>
    <xf numFmtId="0" fontId="32" fillId="0" borderId="0" xfId="85" applyFont="1" applyFill="1" applyAlignment="1" applyProtection="1">
      <alignment horizontal="justify" vertical="center"/>
      <protection hidden="1"/>
    </xf>
    <xf numFmtId="0" fontId="32" fillId="0" borderId="0" xfId="85" applyFont="1" applyBorder="1" applyAlignment="1" applyProtection="1">
      <alignment horizontal="left" vertical="center"/>
      <protection hidden="1"/>
    </xf>
    <xf numFmtId="0" fontId="31" fillId="0" borderId="0" xfId="85" applyFont="1" applyBorder="1" applyAlignment="1" applyProtection="1">
      <alignment horizontal="left"/>
      <protection hidden="1"/>
    </xf>
    <xf numFmtId="0" fontId="31" fillId="0" borderId="27" xfId="85" applyFont="1" applyBorder="1" applyAlignment="1" applyProtection="1">
      <alignment horizontal="left"/>
      <protection hidden="1"/>
    </xf>
    <xf numFmtId="0" fontId="38" fillId="47" borderId="0" xfId="85" applyFont="1" applyFill="1" applyBorder="1" applyAlignment="1" applyProtection="1">
      <alignment horizontal="center"/>
      <protection locked="0" hidden="1"/>
    </xf>
    <xf numFmtId="0" fontId="73" fillId="0" borderId="0" xfId="84" applyFont="1" applyBorder="1" applyAlignment="1" applyProtection="1">
      <alignment horizontal="center" vertical="center"/>
      <protection locked="0"/>
    </xf>
    <xf numFmtId="0" fontId="85" fillId="0" borderId="0" xfId="90" applyFont="1" applyBorder="1" applyAlignment="1" applyProtection="1">
      <alignment horizontal="center" vertical="center"/>
      <protection locked="0" hidden="1"/>
    </xf>
    <xf numFmtId="0" fontId="38" fillId="0" borderId="0" xfId="90" applyFont="1" applyBorder="1" applyAlignment="1" applyProtection="1">
      <alignment horizontal="left" wrapText="1"/>
      <protection hidden="1"/>
    </xf>
    <xf numFmtId="0" fontId="86" fillId="48" borderId="0" xfId="90" applyFont="1" applyFill="1" applyBorder="1" applyAlignment="1" applyProtection="1">
      <alignment horizontal="center" vertical="center"/>
      <protection locked="0" hidden="1"/>
    </xf>
    <xf numFmtId="0" fontId="87" fillId="0" borderId="0" xfId="84" applyFont="1" applyFill="1" applyBorder="1" applyAlignment="1" applyProtection="1">
      <alignment horizontal="left" vertical="center"/>
      <protection locked="0" hidden="1"/>
    </xf>
    <xf numFmtId="0" fontId="32" fillId="0" borderId="0" xfId="90" applyFont="1" applyBorder="1" applyAlignment="1" applyProtection="1">
      <alignment horizontal="justify" vertical="center"/>
      <protection hidden="1"/>
    </xf>
    <xf numFmtId="0" fontId="84" fillId="48" borderId="0" xfId="90" applyFont="1" applyFill="1" applyBorder="1" applyAlignment="1" applyProtection="1">
      <alignment horizontal="left" vertical="top"/>
      <protection locked="0" hidden="1"/>
    </xf>
    <xf numFmtId="0" fontId="32" fillId="0" borderId="0" xfId="90" applyFont="1" applyBorder="1" applyAlignment="1" applyProtection="1">
      <alignment horizontal="justify" vertical="top"/>
      <protection hidden="1"/>
    </xf>
    <xf numFmtId="0" fontId="71" fillId="0" borderId="0" xfId="90" applyFont="1" applyBorder="1" applyAlignment="1" applyProtection="1">
      <alignment horizontal="justify" vertical="top"/>
      <protection hidden="1"/>
    </xf>
    <xf numFmtId="0" fontId="32" fillId="0" borderId="0" xfId="90" applyFont="1" applyBorder="1" applyAlignment="1" applyProtection="1">
      <alignment horizontal="left" vertical="top" wrapText="1"/>
      <protection hidden="1"/>
    </xf>
    <xf numFmtId="0" fontId="32" fillId="0" borderId="0" xfId="90" applyFont="1" applyBorder="1" applyAlignment="1" applyProtection="1">
      <alignment horizontal="left" vertical="top"/>
      <protection hidden="1"/>
    </xf>
    <xf numFmtId="0" fontId="81" fillId="0" borderId="0" xfId="83" applyFont="1" applyBorder="1" applyAlignment="1">
      <alignment horizontal="center"/>
    </xf>
    <xf numFmtId="0" fontId="95" fillId="0" borderId="0" xfId="83" applyFont="1" applyBorder="1" applyAlignment="1" applyProtection="1">
      <alignment horizontal="center" wrapText="1"/>
      <protection locked="0" hidden="1"/>
    </xf>
    <xf numFmtId="0" fontId="81" fillId="0" borderId="0" xfId="83" applyFont="1" applyBorder="1" applyAlignment="1">
      <alignment horizontal="justify" vertical="center"/>
    </xf>
    <xf numFmtId="0" fontId="71" fillId="0" borderId="0" xfId="83" applyFont="1" applyBorder="1" applyAlignment="1">
      <alignment horizontal="justify" vertical="center" wrapText="1"/>
    </xf>
    <xf numFmtId="0" fontId="81" fillId="0" borderId="0" xfId="83" applyFont="1" applyBorder="1" applyAlignment="1">
      <alignment horizontal="left"/>
    </xf>
    <xf numFmtId="0" fontId="71" fillId="0" borderId="0" xfId="83" applyFont="1" applyBorder="1" applyAlignment="1">
      <alignment horizontal="justify" vertical="center"/>
    </xf>
    <xf numFmtId="0" fontId="81" fillId="0" borderId="0" xfId="83" applyFont="1" applyBorder="1" applyAlignment="1">
      <alignment horizontal="justify" vertical="center" wrapText="1"/>
    </xf>
    <xf numFmtId="0" fontId="31" fillId="0" borderId="36" xfId="0" applyFont="1" applyFill="1" applyBorder="1" applyAlignment="1" applyProtection="1">
      <alignment horizontal="center" vertical="center"/>
      <protection hidden="1"/>
    </xf>
    <xf numFmtId="0" fontId="31" fillId="0" borderId="37" xfId="0" applyFont="1" applyFill="1" applyBorder="1" applyAlignment="1" applyProtection="1">
      <alignment horizontal="center" vertical="center"/>
      <protection hidden="1"/>
    </xf>
  </cellXfs>
  <cellStyles count="94">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84" builtinId="8"/>
    <cellStyle name="Hyperlink 2" xfId="86"/>
    <cellStyle name="Hyperlink 3" xfId="87"/>
    <cellStyle name="Input" xfId="36" builtinId="20" customBuiltin="1"/>
    <cellStyle name="Linked Cell" xfId="37" builtinId="24" customBuiltin="1"/>
    <cellStyle name="Neutral" xfId="38" builtinId="28" customBuiltin="1"/>
    <cellStyle name="Normal" xfId="0" builtinId="0"/>
    <cellStyle name="Normal 2" xfId="83"/>
    <cellStyle name="Normal 2 2" xfId="88"/>
    <cellStyle name="Normal 3" xfId="85"/>
    <cellStyle name="Normal 3 2" xfId="89"/>
    <cellStyle name="Normal 4" xfId="90"/>
    <cellStyle name="Normal 4 2" xfId="91"/>
    <cellStyle name="Normal 5" xfId="92"/>
    <cellStyle name="Normal 6" xfId="93"/>
    <cellStyle name="Note" xfId="39" builtinId="10" customBuiltin="1"/>
    <cellStyle name="Output" xfId="40" builtinId="21" customBuiltin="1"/>
    <cellStyle name="SAPBEXaggData" xfId="41"/>
    <cellStyle name="SAPBEXaggDataEmph" xfId="42"/>
    <cellStyle name="SAPBEXaggItem" xfId="43"/>
    <cellStyle name="SAPBEXaggItemX" xfId="44"/>
    <cellStyle name="SAPBEXchaText" xfId="45"/>
    <cellStyle name="SAPBEXexcBad7" xfId="46"/>
    <cellStyle name="SAPBEXexcBad8" xfId="47"/>
    <cellStyle name="SAPBEXexcBad9" xfId="48"/>
    <cellStyle name="SAPBEXexcCritical4" xfId="49"/>
    <cellStyle name="SAPBEXexcCritical5" xfId="50"/>
    <cellStyle name="SAPBEXexcCritical6" xfId="51"/>
    <cellStyle name="SAPBEXexcGood1" xfId="52"/>
    <cellStyle name="SAPBEXexcGood2" xfId="53"/>
    <cellStyle name="SAPBEXexcGood3" xfId="54"/>
    <cellStyle name="SAPBEXfilterDrill" xfId="55"/>
    <cellStyle name="SAPBEXfilterItem" xfId="56"/>
    <cellStyle name="SAPBEXfilterText" xfId="57"/>
    <cellStyle name="SAPBEXformats" xfId="58"/>
    <cellStyle name="SAPBEXheaderItem" xfId="59"/>
    <cellStyle name="SAPBEXheaderText" xfId="60"/>
    <cellStyle name="SAPBEXHLevel0" xfId="61"/>
    <cellStyle name="SAPBEXHLevel0X" xfId="62"/>
    <cellStyle name="SAPBEXHLevel1" xfId="63"/>
    <cellStyle name="SAPBEXHLevel1X" xfId="64"/>
    <cellStyle name="SAPBEXHLevel2" xfId="65"/>
    <cellStyle name="SAPBEXHLevel2X" xfId="66"/>
    <cellStyle name="SAPBEXHLevel3" xfId="67"/>
    <cellStyle name="SAPBEXHLevel3X" xfId="68"/>
    <cellStyle name="SAPBEXinputData" xfId="69"/>
    <cellStyle name="SAPBEXresData" xfId="70"/>
    <cellStyle name="SAPBEXresDataEmph" xfId="71"/>
    <cellStyle name="SAPBEXresItem" xfId="72"/>
    <cellStyle name="SAPBEXresItemX" xfId="73"/>
    <cellStyle name="SAPBEXstdData" xfId="74"/>
    <cellStyle name="SAPBEXstdDataEmph" xfId="75"/>
    <cellStyle name="SAPBEXstdItem" xfId="76"/>
    <cellStyle name="SAPBEXstdItemX" xfId="77"/>
    <cellStyle name="SAPBEXtitle" xfId="78"/>
    <cellStyle name="SAPBEXundefined" xfId="79"/>
    <cellStyle name="Sheet Title" xfId="80"/>
    <cellStyle name="Total" xfId="81" builtinId="25" customBuiltin="1"/>
    <cellStyle name="Warning Text" xfId="82" builtinId="11" customBuiltin="1"/>
  </cellStyles>
  <dxfs count="4">
    <dxf>
      <font>
        <b/>
        <i val="0"/>
        <color theme="3"/>
      </font>
      <fill>
        <patternFill>
          <bgColor rgb="FFFFFF00"/>
        </patternFill>
      </fill>
      <border>
        <left/>
        <right/>
        <top/>
        <bottom/>
        <vertical/>
        <horizontal/>
      </border>
    </dxf>
    <dxf>
      <font>
        <b/>
        <i val="0"/>
        <color theme="3"/>
      </font>
      <fill>
        <patternFill>
          <bgColor theme="9" tint="0.59996337778862885"/>
        </patternFill>
      </fill>
      <border>
        <left/>
        <right/>
        <top/>
        <bottom/>
        <vertical/>
        <horizontal/>
      </border>
    </dxf>
    <dxf>
      <font>
        <b/>
        <i val="0"/>
        <strike val="0"/>
        <color theme="3"/>
      </font>
      <fill>
        <patternFill>
          <bgColor theme="9" tint="0.59996337778862885"/>
        </patternFill>
      </fill>
      <border>
        <left/>
        <right/>
        <top/>
        <bottom/>
        <vertical/>
        <horizontal/>
      </border>
    </dxf>
    <dxf>
      <font>
        <b/>
        <i val="0"/>
        <strike val="0"/>
        <color theme="3"/>
      </font>
      <fill>
        <patternFill>
          <bgColor rgb="FFFFFF00"/>
        </patternFill>
      </fill>
      <border>
        <left/>
        <right/>
        <top/>
        <bottom/>
        <vertical/>
        <horizontal/>
      </border>
    </dxf>
  </dxfs>
  <tableStyles count="0" defaultTableStyle="TableStyleMedium9" defaultPivotStyle="PivotStyleLight16"/>
  <colors>
    <mruColors>
      <color rgb="FF0000FF"/>
      <color rgb="FFEAEAEA"/>
      <color rgb="FFCCFF99"/>
      <color rgb="FF0099FF"/>
      <color rgb="FF192B83"/>
      <color rgb="FF1F497D"/>
      <color rgb="FF33ED56"/>
      <color rgb="FFFFFFCC"/>
      <color rgb="FF0000CC"/>
      <color rgb="FFDDDDDD"/>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57148</xdr:colOff>
      <xdr:row>27</xdr:row>
      <xdr:rowOff>47625</xdr:rowOff>
    </xdr:from>
    <xdr:to>
      <xdr:col>4</xdr:col>
      <xdr:colOff>357223</xdr:colOff>
      <xdr:row>35</xdr:row>
      <xdr:rowOff>75477</xdr:rowOff>
    </xdr:to>
    <xdr:pic>
      <xdr:nvPicPr>
        <xdr:cNvPr id="1043" name="Picture 19"/>
        <xdr:cNvPicPr>
          <a:picLocks noChangeAspect="1" noChangeArrowheads="1"/>
        </xdr:cNvPicPr>
      </xdr:nvPicPr>
      <xdr:blipFill>
        <a:blip xmlns:r="http://schemas.openxmlformats.org/officeDocument/2006/relationships" r:embed="rId1" cstate="print"/>
        <a:srcRect r="3868"/>
        <a:stretch>
          <a:fillRect/>
        </a:stretch>
      </xdr:blipFill>
      <xdr:spPr bwMode="auto">
        <a:xfrm>
          <a:off x="266698" y="3238500"/>
          <a:ext cx="1224000" cy="1170852"/>
        </a:xfrm>
        <a:prstGeom prst="rect">
          <a:avLst/>
        </a:prstGeom>
        <a:solidFill>
          <a:schemeClr val="bg1">
            <a:lumMod val="95000"/>
          </a:schemeClr>
        </a:solidFill>
      </xdr:spPr>
    </xdr:pic>
    <xdr:clientData/>
  </xdr:twoCellAnchor>
  <xdr:twoCellAnchor editAs="oneCell">
    <xdr:from>
      <xdr:col>15</xdr:col>
      <xdr:colOff>400051</xdr:colOff>
      <xdr:row>0</xdr:row>
      <xdr:rowOff>95250</xdr:rowOff>
    </xdr:from>
    <xdr:to>
      <xdr:col>18</xdr:col>
      <xdr:colOff>27362</xdr:colOff>
      <xdr:row>2</xdr:row>
      <xdr:rowOff>146250</xdr:rowOff>
    </xdr:to>
    <xdr:pic>
      <xdr:nvPicPr>
        <xdr:cNvPr id="10" name="Picture 9" descr="I3.JPG"/>
        <xdr:cNvPicPr>
          <a:picLocks noChangeAspect="1"/>
        </xdr:cNvPicPr>
      </xdr:nvPicPr>
      <xdr:blipFill>
        <a:blip xmlns:r="http://schemas.openxmlformats.org/officeDocument/2006/relationships" r:embed="rId2" cstate="print"/>
        <a:stretch>
          <a:fillRect/>
        </a:stretch>
      </xdr:blipFill>
      <xdr:spPr>
        <a:xfrm>
          <a:off x="5915026" y="95250"/>
          <a:ext cx="741736" cy="432000"/>
        </a:xfrm>
        <a:prstGeom prst="rect">
          <a:avLst/>
        </a:prstGeom>
      </xdr:spPr>
    </xdr:pic>
    <xdr:clientData/>
  </xdr:twoCellAnchor>
  <xdr:twoCellAnchor editAs="oneCell">
    <xdr:from>
      <xdr:col>12</xdr:col>
      <xdr:colOff>238127</xdr:colOff>
      <xdr:row>76</xdr:row>
      <xdr:rowOff>19050</xdr:rowOff>
    </xdr:from>
    <xdr:to>
      <xdr:col>16</xdr:col>
      <xdr:colOff>471832</xdr:colOff>
      <xdr:row>78</xdr:row>
      <xdr:rowOff>93300</xdr:rowOff>
    </xdr:to>
    <xdr:pic>
      <xdr:nvPicPr>
        <xdr:cNvPr id="13" name="Picture 12" descr="AIP_IEFP.JPG"/>
        <xdr:cNvPicPr>
          <a:picLocks noChangeAspect="1"/>
        </xdr:cNvPicPr>
      </xdr:nvPicPr>
      <xdr:blipFill>
        <a:blip xmlns:r="http://schemas.openxmlformats.org/officeDocument/2006/relationships" r:embed="rId3" cstate="print"/>
        <a:stretch>
          <a:fillRect/>
        </a:stretch>
      </xdr:blipFill>
      <xdr:spPr>
        <a:xfrm>
          <a:off x="4524377" y="10229850"/>
          <a:ext cx="1843430" cy="360000"/>
        </a:xfrm>
        <a:prstGeom prst="rect">
          <a:avLst/>
        </a:prstGeom>
      </xdr:spPr>
    </xdr:pic>
    <xdr:clientData/>
  </xdr:twoCellAnchor>
  <xdr:twoCellAnchor editAs="oneCell">
    <xdr:from>
      <xdr:col>0</xdr:col>
      <xdr:colOff>38100</xdr:colOff>
      <xdr:row>0</xdr:row>
      <xdr:rowOff>85726</xdr:rowOff>
    </xdr:from>
    <xdr:to>
      <xdr:col>3</xdr:col>
      <xdr:colOff>214200</xdr:colOff>
      <xdr:row>3</xdr:row>
      <xdr:rowOff>118212</xdr:rowOff>
    </xdr:to>
    <xdr:pic>
      <xdr:nvPicPr>
        <xdr:cNvPr id="15" name="Picture 14" descr="FIL.JPG"/>
        <xdr:cNvPicPr>
          <a:picLocks noChangeAspect="1"/>
        </xdr:cNvPicPr>
      </xdr:nvPicPr>
      <xdr:blipFill>
        <a:blip xmlns:r="http://schemas.openxmlformats.org/officeDocument/2006/relationships" r:embed="rId4" cstate="print"/>
        <a:stretch>
          <a:fillRect/>
        </a:stretch>
      </xdr:blipFill>
      <xdr:spPr>
        <a:xfrm>
          <a:off x="38100" y="85726"/>
          <a:ext cx="900000" cy="575411"/>
        </a:xfrm>
        <a:prstGeom prst="rect">
          <a:avLst/>
        </a:prstGeom>
      </xdr:spPr>
    </xdr:pic>
    <xdr:clientData/>
  </xdr:twoCellAnchor>
  <xdr:twoCellAnchor editAs="oneCell">
    <xdr:from>
      <xdr:col>6</xdr:col>
      <xdr:colOff>200025</xdr:colOff>
      <xdr:row>127</xdr:row>
      <xdr:rowOff>133350</xdr:rowOff>
    </xdr:from>
    <xdr:to>
      <xdr:col>12</xdr:col>
      <xdr:colOff>265067</xdr:colOff>
      <xdr:row>130</xdr:row>
      <xdr:rowOff>113475</xdr:rowOff>
    </xdr:to>
    <xdr:pic>
      <xdr:nvPicPr>
        <xdr:cNvPr id="16" name="Picture 15" descr="FIL_IEFP.JPG"/>
        <xdr:cNvPicPr>
          <a:picLocks noChangeAspect="1"/>
        </xdr:cNvPicPr>
      </xdr:nvPicPr>
      <xdr:blipFill>
        <a:blip xmlns:r="http://schemas.openxmlformats.org/officeDocument/2006/relationships" r:embed="rId5" cstate="print"/>
        <a:stretch>
          <a:fillRect/>
        </a:stretch>
      </xdr:blipFill>
      <xdr:spPr>
        <a:xfrm>
          <a:off x="2152650" y="9810750"/>
          <a:ext cx="2398667" cy="50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76201</xdr:rowOff>
    </xdr:from>
    <xdr:to>
      <xdr:col>2</xdr:col>
      <xdr:colOff>591975</xdr:colOff>
      <xdr:row>3</xdr:row>
      <xdr:rowOff>77739</xdr:rowOff>
    </xdr:to>
    <xdr:pic>
      <xdr:nvPicPr>
        <xdr:cNvPr id="2" name="Picture 1" descr="FIL.JPG"/>
        <xdr:cNvPicPr>
          <a:picLocks noChangeAspect="1"/>
        </xdr:cNvPicPr>
      </xdr:nvPicPr>
      <xdr:blipFill>
        <a:blip xmlns:r="http://schemas.openxmlformats.org/officeDocument/2006/relationships" r:embed="rId1" cstate="print"/>
        <a:stretch>
          <a:fillRect/>
        </a:stretch>
      </xdr:blipFill>
      <xdr:spPr>
        <a:xfrm>
          <a:off x="76200" y="76201"/>
          <a:ext cx="792000" cy="506363"/>
        </a:xfrm>
        <a:prstGeom prst="rect">
          <a:avLst/>
        </a:prstGeom>
      </xdr:spPr>
    </xdr:pic>
    <xdr:clientData/>
  </xdr:twoCellAnchor>
  <xdr:twoCellAnchor editAs="oneCell">
    <xdr:from>
      <xdr:col>9</xdr:col>
      <xdr:colOff>95250</xdr:colOff>
      <xdr:row>148</xdr:row>
      <xdr:rowOff>28575</xdr:rowOff>
    </xdr:from>
    <xdr:to>
      <xdr:col>13</xdr:col>
      <xdr:colOff>47625</xdr:colOff>
      <xdr:row>151</xdr:row>
      <xdr:rowOff>114300</xdr:rowOff>
    </xdr:to>
    <xdr:pic>
      <xdr:nvPicPr>
        <xdr:cNvPr id="3" name="Picture 2" descr="FIL_IEFP.JPG"/>
        <xdr:cNvPicPr>
          <a:picLocks noChangeAspect="1"/>
        </xdr:cNvPicPr>
      </xdr:nvPicPr>
      <xdr:blipFill>
        <a:blip xmlns:r="http://schemas.openxmlformats.org/officeDocument/2006/relationships" r:embed="rId2" cstate="print"/>
        <a:stretch>
          <a:fillRect/>
        </a:stretch>
      </xdr:blipFill>
      <xdr:spPr>
        <a:xfrm>
          <a:off x="4352925" y="20754975"/>
          <a:ext cx="2447925" cy="514350"/>
        </a:xfrm>
        <a:prstGeom prst="rect">
          <a:avLst/>
        </a:prstGeom>
      </xdr:spPr>
    </xdr:pic>
    <xdr:clientData/>
  </xdr:twoCellAnchor>
  <xdr:twoCellAnchor editAs="oneCell">
    <xdr:from>
      <xdr:col>10</xdr:col>
      <xdr:colOff>609600</xdr:colOff>
      <xdr:row>0</xdr:row>
      <xdr:rowOff>57150</xdr:rowOff>
    </xdr:from>
    <xdr:to>
      <xdr:col>13</xdr:col>
      <xdr:colOff>47625</xdr:colOff>
      <xdr:row>3</xdr:row>
      <xdr:rowOff>114300</xdr:rowOff>
    </xdr:to>
    <xdr:pic>
      <xdr:nvPicPr>
        <xdr:cNvPr id="4" name="Picture 3" descr="FIA.JPG"/>
        <xdr:cNvPicPr>
          <a:picLocks noChangeAspect="1"/>
        </xdr:cNvPicPr>
      </xdr:nvPicPr>
      <xdr:blipFill>
        <a:blip xmlns:r="http://schemas.openxmlformats.org/officeDocument/2006/relationships" r:embed="rId3" cstate="print"/>
        <a:stretch>
          <a:fillRect/>
        </a:stretch>
      </xdr:blipFill>
      <xdr:spPr>
        <a:xfrm>
          <a:off x="5505450" y="57150"/>
          <a:ext cx="1295400"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542925</xdr:colOff>
      <xdr:row>3</xdr:row>
      <xdr:rowOff>138901</xdr:rowOff>
    </xdr:to>
    <xdr:pic>
      <xdr:nvPicPr>
        <xdr:cNvPr id="2" name="Picture 1" descr="FIL.JPG"/>
        <xdr:cNvPicPr>
          <a:picLocks noChangeAspect="1"/>
        </xdr:cNvPicPr>
      </xdr:nvPicPr>
      <xdr:blipFill>
        <a:blip xmlns:r="http://schemas.openxmlformats.org/officeDocument/2006/relationships" r:embed="rId1" cstate="print"/>
        <a:stretch>
          <a:fillRect/>
        </a:stretch>
      </xdr:blipFill>
      <xdr:spPr>
        <a:xfrm>
          <a:off x="104775" y="38100"/>
          <a:ext cx="819150" cy="548476"/>
        </a:xfrm>
        <a:prstGeom prst="rect">
          <a:avLst/>
        </a:prstGeom>
      </xdr:spPr>
    </xdr:pic>
    <xdr:clientData/>
  </xdr:twoCellAnchor>
  <xdr:twoCellAnchor editAs="oneCell">
    <xdr:from>
      <xdr:col>4</xdr:col>
      <xdr:colOff>1485900</xdr:colOff>
      <xdr:row>277</xdr:row>
      <xdr:rowOff>85735</xdr:rowOff>
    </xdr:from>
    <xdr:to>
      <xdr:col>5</xdr:col>
      <xdr:colOff>751275</xdr:colOff>
      <xdr:row>280</xdr:row>
      <xdr:rowOff>90890</xdr:rowOff>
    </xdr:to>
    <xdr:pic>
      <xdr:nvPicPr>
        <xdr:cNvPr id="3" name="Picture 2" descr="AIP_FIL_CCL.JPG"/>
        <xdr:cNvPicPr>
          <a:picLocks noChangeAspect="1"/>
        </xdr:cNvPicPr>
      </xdr:nvPicPr>
      <xdr:blipFill>
        <a:blip xmlns:r="http://schemas.openxmlformats.org/officeDocument/2006/relationships" r:embed="rId2" cstate="print"/>
        <a:stretch>
          <a:fillRect/>
        </a:stretch>
      </xdr:blipFill>
      <xdr:spPr>
        <a:xfrm>
          <a:off x="2724150" y="39471610"/>
          <a:ext cx="1980000" cy="433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2</xdr:col>
      <xdr:colOff>454931</xdr:colOff>
      <xdr:row>3</xdr:row>
      <xdr:rowOff>161100</xdr:rowOff>
    </xdr:to>
    <xdr:pic>
      <xdr:nvPicPr>
        <xdr:cNvPr id="2" name="Picture 1" descr="FIL.JPG"/>
        <xdr:cNvPicPr>
          <a:picLocks noChangeAspect="1"/>
        </xdr:cNvPicPr>
      </xdr:nvPicPr>
      <xdr:blipFill>
        <a:blip xmlns:r="http://schemas.openxmlformats.org/officeDocument/2006/relationships" r:embed="rId1" cstate="print"/>
        <a:stretch>
          <a:fillRect/>
        </a:stretch>
      </xdr:blipFill>
      <xdr:spPr>
        <a:xfrm>
          <a:off x="47625" y="38100"/>
          <a:ext cx="788306" cy="504000"/>
        </a:xfrm>
        <a:prstGeom prst="rect">
          <a:avLst/>
        </a:prstGeom>
      </xdr:spPr>
    </xdr:pic>
    <xdr:clientData/>
  </xdr:twoCellAnchor>
  <xdr:twoCellAnchor editAs="oneCell">
    <xdr:from>
      <xdr:col>4</xdr:col>
      <xdr:colOff>19050</xdr:colOff>
      <xdr:row>0</xdr:row>
      <xdr:rowOff>38099</xdr:rowOff>
    </xdr:from>
    <xdr:to>
      <xdr:col>6</xdr:col>
      <xdr:colOff>58309</xdr:colOff>
      <xdr:row>2</xdr:row>
      <xdr:rowOff>108918</xdr:rowOff>
    </xdr:to>
    <xdr:pic>
      <xdr:nvPicPr>
        <xdr:cNvPr id="3" name="Picture 2" descr="FIA.JPG"/>
        <xdr:cNvPicPr>
          <a:picLocks noChangeAspect="1"/>
        </xdr:cNvPicPr>
      </xdr:nvPicPr>
      <xdr:blipFill>
        <a:blip xmlns:r="http://schemas.openxmlformats.org/officeDocument/2006/relationships" r:embed="rId2" cstate="print"/>
        <a:stretch>
          <a:fillRect/>
        </a:stretch>
      </xdr:blipFill>
      <xdr:spPr>
        <a:xfrm>
          <a:off x="5800725" y="38099"/>
          <a:ext cx="953659" cy="413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cha+Regulamento_Concurso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_Espa&#231;o-Area-Espacio_FI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cha"/>
      <sheetName val="Concurso"/>
      <sheetName val="TV"/>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spaço"/>
      <sheetName val="Notas"/>
      <sheetName val="Regulamento"/>
      <sheetName val="TV"/>
      <sheetName val="TV2"/>
      <sheetName val="N1"/>
      <sheetName val="N2"/>
      <sheetName val="TV1R"/>
      <sheetName val="TV2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centroarbitragemlisboa.pt/" TargetMode="External"/><Relationship Id="rId7" Type="http://schemas.openxmlformats.org/officeDocument/2006/relationships/printerSettings" Target="../printerSettings/printerSettings1.bin"/><Relationship Id="rId2" Type="http://schemas.openxmlformats.org/officeDocument/2006/relationships/hyperlink" Target="mailto:director@centroarbitragemlisboa.pt" TargetMode="External"/><Relationship Id="rId1" Type="http://schemas.openxmlformats.org/officeDocument/2006/relationships/hyperlink" Target="mailto:juridico@centroarbitragemlisboa.pt" TargetMode="External"/><Relationship Id="rId6" Type="http://schemas.openxmlformats.org/officeDocument/2006/relationships/hyperlink" Target="http://www.fialisboa.fil.pt/" TargetMode="External"/><Relationship Id="rId5" Type="http://schemas.openxmlformats.org/officeDocument/2006/relationships/hyperlink" Target="mailto:fialisboa@ccl.fil.pt" TargetMode="External"/><Relationship Id="rId4" Type="http://schemas.openxmlformats.org/officeDocument/2006/relationships/hyperlink" Target="http://www.consumidor.p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il-tesouraria@ccl.fil.pt" TargetMode="External"/><Relationship Id="rId3" Type="http://schemas.openxmlformats.org/officeDocument/2006/relationships/hyperlink" Target="mailto:servifil@ccl.fil.pt" TargetMode="External"/><Relationship Id="rId7" Type="http://schemas.openxmlformats.org/officeDocument/2006/relationships/hyperlink" Target="mailto:servifil@ccl.fil.pt" TargetMode="External"/><Relationship Id="rId2" Type="http://schemas.openxmlformats.org/officeDocument/2006/relationships/hyperlink" Target="http://www.facebook.com/fia.fil" TargetMode="External"/><Relationship Id="rId1" Type="http://schemas.openxmlformats.org/officeDocument/2006/relationships/hyperlink" Target="http://www.fialisboa.fil.pt/" TargetMode="External"/><Relationship Id="rId6" Type="http://schemas.openxmlformats.org/officeDocument/2006/relationships/hyperlink" Target="mailto:cliente.fil@ccl.fil.pt" TargetMode="External"/><Relationship Id="rId11" Type="http://schemas.openxmlformats.org/officeDocument/2006/relationships/drawing" Target="../drawings/drawing2.xml"/><Relationship Id="rId5" Type="http://schemas.openxmlformats.org/officeDocument/2006/relationships/hyperlink" Target="mailto:fialisboa@aip.pt" TargetMode="External"/><Relationship Id="rId10" Type="http://schemas.openxmlformats.org/officeDocument/2006/relationships/printerSettings" Target="../printerSettings/printerSettings2.bin"/><Relationship Id="rId4" Type="http://schemas.openxmlformats.org/officeDocument/2006/relationships/hyperlink" Target="mailto:cliente.fil@ccl.fil.pt" TargetMode="External"/><Relationship Id="rId9" Type="http://schemas.openxmlformats.org/officeDocument/2006/relationships/hyperlink" Target="mailto:filpress@ccl.fil.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enableFormatConditionsCalculation="0"/>
  <dimension ref="A1:Y134"/>
  <sheetViews>
    <sheetView showGridLines="0" tabSelected="1" zoomScaleNormal="100" workbookViewId="0">
      <selection activeCell="F7" sqref="F7:J7"/>
    </sheetView>
  </sheetViews>
  <sheetFormatPr defaultColWidth="3.28515625" defaultRowHeight="11.25"/>
  <cols>
    <col min="1" max="1" width="3.140625" style="30" customWidth="1"/>
    <col min="2" max="2" width="3.42578125" style="30" customWidth="1"/>
    <col min="3" max="3" width="4.28515625" style="30" customWidth="1"/>
    <col min="4" max="10" width="6.140625" style="30" customWidth="1"/>
    <col min="11" max="11" width="4.28515625" style="30" customWidth="1"/>
    <col min="12" max="15" width="6.140625" style="30" customWidth="1"/>
    <col min="16" max="16" width="5.7109375" style="30" customWidth="1"/>
    <col min="17" max="17" width="7.42578125" style="30" customWidth="1"/>
    <col min="18" max="18" width="3.28515625" style="30" customWidth="1"/>
    <col min="19" max="19" width="2.42578125" style="30" customWidth="1"/>
    <col min="20" max="20" width="18.140625" style="203" customWidth="1"/>
    <col min="21" max="26" width="5.42578125" style="30" customWidth="1"/>
    <col min="27" max="16384" width="3.28515625" style="30"/>
  </cols>
  <sheetData>
    <row r="1" spans="1:20" ht="15" customHeight="1" thickTop="1">
      <c r="A1" s="497" t="s">
        <v>53</v>
      </c>
      <c r="B1" s="498"/>
      <c r="C1" s="498"/>
      <c r="D1" s="498"/>
      <c r="E1" s="498"/>
      <c r="F1" s="498"/>
      <c r="G1" s="498"/>
      <c r="H1" s="498"/>
      <c r="I1" s="498"/>
      <c r="J1" s="498"/>
      <c r="K1" s="498"/>
      <c r="L1" s="498"/>
      <c r="M1" s="498"/>
      <c r="N1" s="498"/>
      <c r="O1" s="498"/>
      <c r="P1" s="498"/>
      <c r="Q1" s="498"/>
      <c r="R1" s="498"/>
      <c r="S1" s="499"/>
    </row>
    <row r="2" spans="1:20" ht="15" customHeight="1">
      <c r="A2" s="500"/>
      <c r="B2" s="501"/>
      <c r="C2" s="501"/>
      <c r="D2" s="501"/>
      <c r="E2" s="501"/>
      <c r="F2" s="501"/>
      <c r="G2" s="501"/>
      <c r="H2" s="501"/>
      <c r="I2" s="501"/>
      <c r="J2" s="501"/>
      <c r="K2" s="501"/>
      <c r="L2" s="501"/>
      <c r="M2" s="501"/>
      <c r="N2" s="501"/>
      <c r="O2" s="501"/>
      <c r="P2" s="501"/>
      <c r="Q2" s="501"/>
      <c r="R2" s="501"/>
      <c r="S2" s="502"/>
    </row>
    <row r="3" spans="1:20" ht="12.75" customHeight="1">
      <c r="A3" s="507" t="s">
        <v>501</v>
      </c>
      <c r="B3" s="508"/>
      <c r="C3" s="508"/>
      <c r="D3" s="508"/>
      <c r="E3" s="508"/>
      <c r="F3" s="508"/>
      <c r="G3" s="508"/>
      <c r="H3" s="508"/>
      <c r="I3" s="508"/>
      <c r="J3" s="508"/>
      <c r="K3" s="508"/>
      <c r="L3" s="508"/>
      <c r="M3" s="508"/>
      <c r="N3" s="508"/>
      <c r="O3" s="508"/>
      <c r="P3" s="508"/>
      <c r="Q3" s="508"/>
      <c r="R3" s="508"/>
      <c r="S3" s="509"/>
    </row>
    <row r="4" spans="1:20" ht="13.5" customHeight="1">
      <c r="A4" s="504" t="s">
        <v>116</v>
      </c>
      <c r="B4" s="505"/>
      <c r="C4" s="505"/>
      <c r="D4" s="505"/>
      <c r="E4" s="505"/>
      <c r="F4" s="505"/>
      <c r="G4" s="505"/>
      <c r="H4" s="505"/>
      <c r="I4" s="505"/>
      <c r="J4" s="505"/>
      <c r="K4" s="505"/>
      <c r="L4" s="505"/>
      <c r="M4" s="505"/>
      <c r="N4" s="505"/>
      <c r="O4" s="505"/>
      <c r="P4" s="505"/>
      <c r="Q4" s="505"/>
      <c r="R4" s="505"/>
      <c r="S4" s="506"/>
    </row>
    <row r="5" spans="1:20">
      <c r="A5" s="55"/>
      <c r="B5" s="54"/>
      <c r="C5" s="174"/>
      <c r="D5" s="174"/>
      <c r="E5" s="174"/>
      <c r="F5" s="174"/>
      <c r="G5" s="175"/>
      <c r="H5" s="176"/>
      <c r="I5" s="176"/>
      <c r="J5" s="177" t="s">
        <v>45</v>
      </c>
      <c r="K5" s="54"/>
      <c r="L5" s="56"/>
      <c r="M5" s="56"/>
      <c r="N5" s="56"/>
      <c r="O5" s="56"/>
      <c r="P5" s="56"/>
      <c r="Q5" s="56"/>
      <c r="R5" s="56"/>
      <c r="S5" s="178"/>
    </row>
    <row r="6" spans="1:20">
      <c r="A6" s="55"/>
      <c r="B6" s="49" t="s">
        <v>8</v>
      </c>
      <c r="C6" s="174"/>
      <c r="D6" s="174"/>
      <c r="E6" s="174"/>
      <c r="F6" s="174"/>
      <c r="G6" s="175"/>
      <c r="H6" s="176"/>
      <c r="I6" s="176"/>
      <c r="J6" s="177"/>
      <c r="K6" s="54"/>
      <c r="L6" s="56"/>
      <c r="M6" s="56"/>
      <c r="N6" s="56"/>
      <c r="O6" s="56"/>
      <c r="P6" s="56"/>
      <c r="Q6" s="56"/>
      <c r="R6" s="56"/>
      <c r="S6" s="178"/>
    </row>
    <row r="7" spans="1:20" s="84" customFormat="1">
      <c r="A7" s="78"/>
      <c r="B7" s="79" t="s">
        <v>11</v>
      </c>
      <c r="C7" s="80" t="s">
        <v>2</v>
      </c>
      <c r="D7" s="80"/>
      <c r="E7" s="80"/>
      <c r="F7" s="503"/>
      <c r="G7" s="503"/>
      <c r="H7" s="503"/>
      <c r="I7" s="503"/>
      <c r="J7" s="503"/>
      <c r="K7" s="171"/>
      <c r="L7" s="81"/>
      <c r="M7" s="81"/>
      <c r="N7" s="82"/>
      <c r="O7" s="82"/>
      <c r="P7" s="82"/>
      <c r="Q7" s="83"/>
      <c r="R7" s="83"/>
      <c r="S7" s="155"/>
      <c r="T7" s="203"/>
    </row>
    <row r="8" spans="1:20" s="84" customFormat="1">
      <c r="A8" s="85"/>
      <c r="B8" s="79" t="s">
        <v>11</v>
      </c>
      <c r="C8" s="457" t="s">
        <v>54</v>
      </c>
      <c r="D8" s="457"/>
      <c r="E8" s="457"/>
      <c r="F8" s="510"/>
      <c r="G8" s="510"/>
      <c r="H8" s="510"/>
      <c r="I8" s="510"/>
      <c r="J8" s="510"/>
      <c r="K8" s="510"/>
      <c r="L8" s="510"/>
      <c r="M8" s="510"/>
      <c r="N8" s="510"/>
      <c r="O8" s="510"/>
      <c r="P8" s="510"/>
      <c r="Q8" s="510"/>
      <c r="R8" s="83"/>
      <c r="S8" s="155"/>
      <c r="T8" s="203"/>
    </row>
    <row r="9" spans="1:20" s="84" customFormat="1">
      <c r="A9" s="85"/>
      <c r="B9" s="79" t="s">
        <v>11</v>
      </c>
      <c r="C9" s="169" t="s">
        <v>3</v>
      </c>
      <c r="D9" s="169"/>
      <c r="E9" s="458"/>
      <c r="F9" s="458"/>
      <c r="G9" s="458"/>
      <c r="H9" s="458"/>
      <c r="I9" s="458"/>
      <c r="J9" s="458"/>
      <c r="K9" s="458"/>
      <c r="L9" s="458"/>
      <c r="M9" s="458"/>
      <c r="N9" s="458"/>
      <c r="O9" s="458"/>
      <c r="P9" s="458"/>
      <c r="Q9" s="458"/>
      <c r="R9" s="83"/>
      <c r="S9" s="155"/>
      <c r="T9" s="203"/>
    </row>
    <row r="10" spans="1:20" s="84" customFormat="1">
      <c r="A10" s="85"/>
      <c r="B10" s="79" t="s">
        <v>11</v>
      </c>
      <c r="C10" s="80" t="s">
        <v>4</v>
      </c>
      <c r="D10" s="80"/>
      <c r="E10" s="520"/>
      <c r="F10" s="520"/>
      <c r="G10" s="520"/>
      <c r="H10" s="520"/>
      <c r="I10" s="520"/>
      <c r="J10" s="86"/>
      <c r="K10" s="87" t="s">
        <v>46</v>
      </c>
      <c r="L10" s="87"/>
      <c r="M10" s="520"/>
      <c r="N10" s="520"/>
      <c r="O10" s="520"/>
      <c r="P10" s="520"/>
      <c r="Q10" s="520"/>
      <c r="R10" s="83"/>
      <c r="S10" s="155"/>
      <c r="T10" s="203"/>
    </row>
    <row r="11" spans="1:20">
      <c r="A11" s="85"/>
      <c r="B11" s="79" t="s">
        <v>11</v>
      </c>
      <c r="C11" s="88" t="s">
        <v>5</v>
      </c>
      <c r="D11" s="88"/>
      <c r="E11" s="458"/>
      <c r="F11" s="458"/>
      <c r="G11" s="458"/>
      <c r="H11" s="170" t="s">
        <v>47</v>
      </c>
      <c r="I11" s="458"/>
      <c r="J11" s="458"/>
      <c r="K11" s="458"/>
      <c r="L11" s="79" t="s">
        <v>11</v>
      </c>
      <c r="M11" s="80" t="s">
        <v>94</v>
      </c>
      <c r="N11" s="459"/>
      <c r="O11" s="459"/>
      <c r="P11" s="459"/>
      <c r="Q11" s="459"/>
      <c r="R11" s="83"/>
      <c r="S11" s="155"/>
    </row>
    <row r="12" spans="1:20">
      <c r="A12" s="89"/>
      <c r="B12" s="56"/>
      <c r="C12" s="80" t="s">
        <v>12</v>
      </c>
      <c r="D12" s="80"/>
      <c r="E12" s="464"/>
      <c r="F12" s="464"/>
      <c r="G12" s="464"/>
      <c r="H12" s="464"/>
      <c r="I12" s="464"/>
      <c r="J12" s="464"/>
      <c r="K12" s="464"/>
      <c r="L12" s="54"/>
      <c r="M12" s="529" t="s">
        <v>6</v>
      </c>
      <c r="N12" s="529"/>
      <c r="O12" s="525"/>
      <c r="P12" s="525"/>
      <c r="Q12" s="525"/>
      <c r="R12" s="83"/>
      <c r="S12" s="155"/>
    </row>
    <row r="13" spans="1:20" ht="7.5" customHeight="1">
      <c r="A13" s="55"/>
      <c r="B13" s="154"/>
      <c r="C13" s="154"/>
      <c r="D13" s="154"/>
      <c r="E13" s="154"/>
      <c r="F13" s="154"/>
      <c r="G13" s="154"/>
      <c r="H13" s="154"/>
      <c r="I13" s="154"/>
      <c r="J13" s="154"/>
      <c r="K13" s="154"/>
      <c r="L13" s="154"/>
      <c r="M13" s="154"/>
      <c r="N13" s="136"/>
      <c r="O13" s="136"/>
      <c r="P13" s="136"/>
      <c r="Q13" s="136"/>
      <c r="R13" s="136"/>
      <c r="S13" s="90"/>
    </row>
    <row r="14" spans="1:20" ht="12.75">
      <c r="A14" s="511" t="s">
        <v>79</v>
      </c>
      <c r="B14" s="512"/>
      <c r="C14" s="512"/>
      <c r="D14" s="512"/>
      <c r="E14" s="512"/>
      <c r="F14" s="512"/>
      <c r="G14" s="512"/>
      <c r="H14" s="512"/>
      <c r="I14" s="512"/>
      <c r="J14" s="512"/>
      <c r="K14" s="512"/>
      <c r="L14" s="512"/>
      <c r="M14" s="512"/>
      <c r="N14" s="512"/>
      <c r="O14" s="512"/>
      <c r="P14" s="512"/>
      <c r="Q14" s="512"/>
      <c r="R14" s="512"/>
      <c r="S14" s="513"/>
    </row>
    <row r="15" spans="1:20" ht="9.75" customHeight="1">
      <c r="A15" s="526" t="s">
        <v>78</v>
      </c>
      <c r="B15" s="527"/>
      <c r="C15" s="527"/>
      <c r="D15" s="527"/>
      <c r="E15" s="527"/>
      <c r="F15" s="527"/>
      <c r="G15" s="527"/>
      <c r="H15" s="527"/>
      <c r="I15" s="527"/>
      <c r="J15" s="527"/>
      <c r="K15" s="527"/>
      <c r="L15" s="527"/>
      <c r="M15" s="527"/>
      <c r="N15" s="527"/>
      <c r="O15" s="527"/>
      <c r="P15" s="527"/>
      <c r="Q15" s="527"/>
      <c r="R15" s="527"/>
      <c r="S15" s="528"/>
    </row>
    <row r="16" spans="1:20" s="31" customFormat="1" ht="9.75" customHeight="1">
      <c r="A16" s="526"/>
      <c r="B16" s="527"/>
      <c r="C16" s="527"/>
      <c r="D16" s="527"/>
      <c r="E16" s="527"/>
      <c r="F16" s="527"/>
      <c r="G16" s="527"/>
      <c r="H16" s="527"/>
      <c r="I16" s="527"/>
      <c r="J16" s="527"/>
      <c r="K16" s="527"/>
      <c r="L16" s="527"/>
      <c r="M16" s="527"/>
      <c r="N16" s="527"/>
      <c r="O16" s="527"/>
      <c r="P16" s="527"/>
      <c r="Q16" s="527"/>
      <c r="R16" s="527"/>
      <c r="S16" s="528"/>
      <c r="T16" s="204"/>
    </row>
    <row r="17" spans="1:25" s="31" customFormat="1" ht="9" customHeight="1">
      <c r="A17" s="46"/>
      <c r="B17" s="32"/>
      <c r="C17" s="26"/>
      <c r="D17" s="26"/>
      <c r="E17" s="26"/>
      <c r="F17" s="26"/>
      <c r="G17" s="26"/>
      <c r="H17" s="26"/>
      <c r="I17" s="26"/>
      <c r="J17" s="26"/>
      <c r="K17" s="26"/>
      <c r="L17" s="26"/>
      <c r="M17" s="26"/>
      <c r="N17" s="26"/>
      <c r="O17" s="26"/>
      <c r="P17" s="26"/>
      <c r="Q17" s="26"/>
      <c r="R17" s="26"/>
      <c r="S17" s="47"/>
      <c r="T17" s="204"/>
    </row>
    <row r="18" spans="1:25">
      <c r="A18" s="59"/>
      <c r="B18" s="515" t="s">
        <v>16</v>
      </c>
      <c r="C18" s="516"/>
      <c r="D18" s="91"/>
      <c r="E18" s="514" t="s">
        <v>17</v>
      </c>
      <c r="F18" s="516"/>
      <c r="G18" s="91"/>
      <c r="H18" s="514" t="s">
        <v>18</v>
      </c>
      <c r="I18" s="516"/>
      <c r="J18" s="91"/>
      <c r="K18" s="514" t="s">
        <v>19</v>
      </c>
      <c r="L18" s="515"/>
      <c r="M18" s="515"/>
      <c r="N18" s="91"/>
      <c r="P18" s="152" t="s">
        <v>20</v>
      </c>
      <c r="Q18" s="91"/>
      <c r="S18" s="92"/>
    </row>
    <row r="19" spans="1:25">
      <c r="A19" s="93"/>
      <c r="B19" s="54"/>
      <c r="C19" s="54"/>
      <c r="D19" s="54"/>
      <c r="E19" s="54"/>
      <c r="F19" s="54"/>
      <c r="G19" s="54"/>
      <c r="H19" s="54"/>
      <c r="I19" s="54"/>
      <c r="J19" s="54"/>
      <c r="K19" s="54"/>
      <c r="L19" s="54"/>
      <c r="M19" s="54"/>
      <c r="N19" s="54"/>
      <c r="O19" s="54"/>
      <c r="P19" s="54"/>
      <c r="Q19" s="54"/>
      <c r="R19" s="54"/>
      <c r="S19" s="60"/>
    </row>
    <row r="20" spans="1:25">
      <c r="A20" s="94"/>
      <c r="B20" s="95"/>
      <c r="C20" s="524" t="s">
        <v>104</v>
      </c>
      <c r="D20" s="524"/>
      <c r="E20" s="524"/>
      <c r="F20" s="524"/>
      <c r="G20" s="524"/>
      <c r="H20" s="524"/>
      <c r="I20" s="484"/>
      <c r="J20" s="484"/>
      <c r="K20" s="484"/>
      <c r="L20" s="484"/>
      <c r="M20" s="519" t="s">
        <v>48</v>
      </c>
      <c r="N20" s="519"/>
      <c r="O20" s="484"/>
      <c r="P20" s="484"/>
      <c r="Q20" s="484"/>
      <c r="R20" s="54"/>
      <c r="S20" s="60"/>
    </row>
    <row r="21" spans="1:25">
      <c r="A21" s="55"/>
      <c r="B21" s="96"/>
      <c r="C21" s="56"/>
      <c r="D21" s="54"/>
      <c r="E21" s="54"/>
      <c r="F21" s="54"/>
      <c r="G21" s="56"/>
      <c r="H21" s="56"/>
      <c r="I21" s="56"/>
      <c r="J21" s="82"/>
      <c r="K21" s="82"/>
      <c r="L21" s="56"/>
      <c r="M21" s="54"/>
      <c r="N21" s="54"/>
      <c r="O21" s="54"/>
      <c r="P21" s="56"/>
      <c r="Q21" s="54"/>
      <c r="R21" s="81"/>
      <c r="S21" s="60"/>
    </row>
    <row r="22" spans="1:25">
      <c r="A22" s="55"/>
      <c r="B22" s="96"/>
      <c r="C22" s="518" t="s">
        <v>105</v>
      </c>
      <c r="D22" s="518"/>
      <c r="E22" s="518"/>
      <c r="F22" s="518"/>
      <c r="G22" s="518"/>
      <c r="H22" s="518"/>
      <c r="I22" s="517" t="s">
        <v>107</v>
      </c>
      <c r="J22" s="517"/>
      <c r="K22" s="91"/>
      <c r="L22" s="56"/>
      <c r="M22" s="61" t="s">
        <v>106</v>
      </c>
      <c r="N22" s="54"/>
      <c r="O22" s="54"/>
      <c r="P22" s="91"/>
      <c r="Q22" s="54"/>
      <c r="R22" s="81"/>
      <c r="S22" s="60"/>
    </row>
    <row r="23" spans="1:25" ht="4.5" customHeight="1">
      <c r="A23" s="55"/>
      <c r="B23" s="96"/>
      <c r="C23" s="56"/>
      <c r="E23" s="54"/>
      <c r="F23" s="54"/>
      <c r="G23" s="56"/>
      <c r="H23" s="56"/>
      <c r="I23" s="56"/>
      <c r="J23" s="82"/>
      <c r="K23" s="82"/>
      <c r="L23" s="56"/>
      <c r="M23" s="54"/>
      <c r="N23" s="54"/>
      <c r="O23" s="54"/>
      <c r="P23" s="56"/>
      <c r="Q23" s="54"/>
      <c r="R23" s="81"/>
      <c r="S23" s="60"/>
    </row>
    <row r="24" spans="1:25">
      <c r="A24" s="55"/>
      <c r="B24" s="96"/>
      <c r="C24" s="56"/>
      <c r="D24" s="54"/>
      <c r="E24" s="54"/>
      <c r="F24" s="54"/>
      <c r="G24" s="56"/>
      <c r="H24" s="56"/>
      <c r="I24" s="82" t="s">
        <v>108</v>
      </c>
      <c r="K24" s="82"/>
      <c r="L24" s="56"/>
      <c r="M24" s="54"/>
      <c r="N24" s="54"/>
      <c r="O24" s="54"/>
      <c r="P24" s="91"/>
      <c r="Q24" s="54"/>
      <c r="R24" s="81"/>
      <c r="S24" s="60"/>
    </row>
    <row r="25" spans="1:25">
      <c r="A25" s="55"/>
      <c r="B25" s="96"/>
      <c r="C25" s="56"/>
      <c r="D25" s="54"/>
      <c r="E25" s="54"/>
      <c r="F25" s="54"/>
      <c r="G25" s="56"/>
      <c r="H25" s="56"/>
      <c r="I25" s="56"/>
      <c r="J25" s="82"/>
      <c r="K25" s="82"/>
      <c r="L25" s="56"/>
      <c r="M25" s="54"/>
      <c r="N25" s="54"/>
      <c r="O25" s="54"/>
      <c r="P25" s="56"/>
      <c r="Q25" s="54"/>
      <c r="R25" s="81"/>
      <c r="S25" s="60"/>
    </row>
    <row r="26" spans="1:25" ht="12">
      <c r="A26" s="55"/>
      <c r="B26" s="56"/>
      <c r="C26" s="56"/>
      <c r="D26" s="29" t="s">
        <v>49</v>
      </c>
      <c r="E26" s="54"/>
      <c r="F26" s="54"/>
      <c r="G26" s="54"/>
      <c r="H26" s="56"/>
      <c r="I26" s="79" t="s">
        <v>11</v>
      </c>
      <c r="J26" s="488"/>
      <c r="K26" s="489"/>
      <c r="L26" s="486" t="s">
        <v>21</v>
      </c>
      <c r="M26" s="487"/>
      <c r="N26" s="79"/>
      <c r="O26" s="82"/>
      <c r="P26" s="82"/>
      <c r="Q26" s="82"/>
      <c r="R26" s="98"/>
      <c r="S26" s="60"/>
    </row>
    <row r="27" spans="1:25" ht="3" customHeight="1">
      <c r="A27" s="55"/>
      <c r="B27" s="54"/>
      <c r="C27" s="54"/>
      <c r="D27" s="54"/>
      <c r="E27" s="49"/>
      <c r="F27" s="54"/>
      <c r="G27" s="54"/>
      <c r="H27" s="56"/>
      <c r="I27" s="49"/>
      <c r="J27" s="49"/>
      <c r="K27" s="79"/>
      <c r="L27" s="79"/>
      <c r="M27" s="79"/>
      <c r="N27" s="79"/>
      <c r="O27" s="79"/>
      <c r="P27" s="79"/>
      <c r="Q27" s="79"/>
      <c r="R27" s="98"/>
      <c r="S27" s="60"/>
    </row>
    <row r="28" spans="1:25" ht="11.25" customHeight="1">
      <c r="A28" s="55"/>
      <c r="B28" s="54"/>
      <c r="C28" s="54"/>
      <c r="D28" s="54"/>
      <c r="E28" s="163"/>
      <c r="F28" s="485" t="s">
        <v>23</v>
      </c>
      <c r="G28" s="485"/>
      <c r="H28" s="485"/>
      <c r="I28" s="485"/>
      <c r="J28" s="485"/>
      <c r="K28" s="485"/>
      <c r="L28" s="485"/>
      <c r="M28" s="485"/>
      <c r="N28" s="163"/>
      <c r="O28" s="163"/>
      <c r="P28" s="133"/>
      <c r="Q28" s="133"/>
      <c r="R28" s="98"/>
      <c r="S28" s="60"/>
    </row>
    <row r="29" spans="1:25">
      <c r="A29" s="55"/>
      <c r="B29" s="54"/>
      <c r="C29" s="54"/>
      <c r="D29" s="54"/>
      <c r="E29" s="114"/>
      <c r="F29" s="210" t="s">
        <v>59</v>
      </c>
      <c r="G29" s="210"/>
      <c r="H29" s="210"/>
      <c r="I29" s="210"/>
      <c r="J29" s="210"/>
      <c r="K29" s="210" t="s">
        <v>63</v>
      </c>
      <c r="L29" s="210"/>
      <c r="M29" s="210"/>
      <c r="N29" s="156">
        <f>J26*1</f>
        <v>0</v>
      </c>
      <c r="O29" s="106" t="s">
        <v>64</v>
      </c>
      <c r="P29" s="133"/>
      <c r="Q29" s="133"/>
      <c r="R29" s="98"/>
      <c r="S29" s="60"/>
    </row>
    <row r="30" spans="1:25">
      <c r="A30" s="99"/>
      <c r="B30" s="54"/>
      <c r="C30" s="54"/>
      <c r="D30" s="54"/>
      <c r="E30" s="114"/>
      <c r="F30" s="210" t="s">
        <v>60</v>
      </c>
      <c r="G30" s="210"/>
      <c r="H30" s="210"/>
      <c r="I30" s="210"/>
      <c r="J30" s="210"/>
      <c r="K30" s="211" t="s">
        <v>58</v>
      </c>
      <c r="L30" s="210"/>
      <c r="M30" s="210"/>
      <c r="N30" s="33">
        <f>TV!C3</f>
        <v>0</v>
      </c>
      <c r="O30" s="129" t="s">
        <v>7</v>
      </c>
      <c r="P30" s="524" t="s">
        <v>55</v>
      </c>
      <c r="Q30" s="524"/>
      <c r="R30" s="524"/>
      <c r="S30" s="60"/>
      <c r="T30" s="203">
        <f>IF(J26&gt;0,P30,)</f>
        <v>0</v>
      </c>
    </row>
    <row r="31" spans="1:25">
      <c r="A31" s="55"/>
      <c r="B31" s="54"/>
      <c r="C31" s="54"/>
      <c r="D31" s="54"/>
      <c r="E31" s="114"/>
      <c r="F31" s="210" t="s">
        <v>61</v>
      </c>
      <c r="G31" s="210"/>
      <c r="H31" s="210"/>
      <c r="I31" s="210"/>
      <c r="J31" s="210"/>
      <c r="K31" s="211" t="s">
        <v>57</v>
      </c>
      <c r="L31" s="210"/>
      <c r="M31" s="210"/>
      <c r="N31" s="128">
        <f>TV!J2</f>
        <v>0</v>
      </c>
      <c r="O31" s="129" t="s">
        <v>7</v>
      </c>
      <c r="P31" s="133"/>
      <c r="Q31" s="133"/>
      <c r="R31" s="98"/>
      <c r="S31" s="60"/>
    </row>
    <row r="32" spans="1:25">
      <c r="A32" s="55"/>
      <c r="B32" s="54"/>
      <c r="C32" s="54"/>
      <c r="D32" s="54"/>
      <c r="E32" s="114"/>
      <c r="F32" s="210" t="s">
        <v>62</v>
      </c>
      <c r="G32" s="212"/>
      <c r="H32" s="213"/>
      <c r="I32" s="211"/>
      <c r="J32" s="210"/>
      <c r="K32" s="211"/>
      <c r="L32" s="214"/>
      <c r="M32" s="210"/>
      <c r="N32" s="114"/>
      <c r="O32" s="133"/>
      <c r="P32" s="133"/>
      <c r="Q32" s="133"/>
      <c r="R32" s="98"/>
      <c r="S32" s="60"/>
      <c r="X32" s="54"/>
      <c r="Y32" s="112"/>
    </row>
    <row r="33" spans="1:25">
      <c r="A33" s="55"/>
      <c r="B33" s="54"/>
      <c r="C33" s="54"/>
      <c r="D33" s="54"/>
      <c r="E33" s="114"/>
      <c r="F33" s="215" t="s">
        <v>69</v>
      </c>
      <c r="G33" s="212"/>
      <c r="H33" s="213"/>
      <c r="I33" s="211"/>
      <c r="J33" s="211"/>
      <c r="K33" s="210"/>
      <c r="L33" s="210" t="s">
        <v>71</v>
      </c>
      <c r="M33" s="214"/>
      <c r="N33" s="216"/>
      <c r="O33" s="218"/>
      <c r="P33" s="133"/>
      <c r="Q33" s="133"/>
      <c r="R33" s="98"/>
      <c r="S33" s="60"/>
    </row>
    <row r="34" spans="1:25">
      <c r="A34" s="55"/>
      <c r="B34" s="54"/>
      <c r="C34" s="54"/>
      <c r="D34" s="54"/>
      <c r="E34" s="114"/>
      <c r="F34" s="215" t="s">
        <v>68</v>
      </c>
      <c r="G34" s="216"/>
      <c r="H34" s="216"/>
      <c r="I34" s="211"/>
      <c r="J34" s="214"/>
      <c r="K34" s="210"/>
      <c r="L34" s="210" t="s">
        <v>70</v>
      </c>
      <c r="M34" s="210"/>
      <c r="N34" s="210"/>
      <c r="O34" s="218"/>
      <c r="P34" s="133"/>
      <c r="Q34" s="133"/>
      <c r="R34" s="98"/>
      <c r="S34" s="60"/>
      <c r="X34" s="54"/>
      <c r="Y34" s="54"/>
    </row>
    <row r="35" spans="1:25">
      <c r="A35" s="55"/>
      <c r="B35" s="54"/>
      <c r="C35" s="54"/>
      <c r="D35" s="54"/>
      <c r="E35" s="114"/>
      <c r="F35" s="215" t="s">
        <v>80</v>
      </c>
      <c r="G35" s="216"/>
      <c r="H35" s="216"/>
      <c r="I35" s="211"/>
      <c r="J35" s="214"/>
      <c r="K35" s="210"/>
      <c r="L35" s="210"/>
      <c r="M35" s="210"/>
      <c r="N35" s="210"/>
      <c r="O35" s="218"/>
      <c r="P35" s="133"/>
      <c r="Q35" s="133"/>
      <c r="R35" s="98"/>
      <c r="S35" s="60"/>
    </row>
    <row r="36" spans="1:25">
      <c r="A36" s="55"/>
      <c r="B36" s="54"/>
      <c r="C36" s="54"/>
      <c r="D36" s="54"/>
      <c r="E36" s="114"/>
      <c r="F36" s="217" t="s">
        <v>67</v>
      </c>
      <c r="G36" s="216"/>
      <c r="H36" s="215" t="s">
        <v>22</v>
      </c>
      <c r="I36" s="211"/>
      <c r="J36" s="210"/>
      <c r="K36" s="210"/>
      <c r="L36" s="210"/>
      <c r="M36" s="210"/>
      <c r="N36" s="210"/>
      <c r="O36" s="218"/>
      <c r="P36" s="133"/>
      <c r="Q36" s="133"/>
      <c r="R36" s="98"/>
      <c r="S36" s="60"/>
    </row>
    <row r="37" spans="1:25">
      <c r="A37" s="55"/>
      <c r="B37" s="96"/>
      <c r="C37" s="100"/>
      <c r="D37" s="101"/>
      <c r="E37" s="168"/>
      <c r="F37" s="168"/>
      <c r="G37" s="168"/>
      <c r="H37" s="168"/>
      <c r="I37" s="82"/>
      <c r="J37" s="33"/>
      <c r="K37" s="54"/>
      <c r="L37" s="54"/>
      <c r="M37" s="54"/>
      <c r="N37" s="54"/>
      <c r="O37" s="54"/>
      <c r="P37" s="54"/>
      <c r="Q37" s="54"/>
      <c r="R37" s="34"/>
      <c r="S37" s="48"/>
      <c r="X37" s="54"/>
      <c r="Y37" s="112"/>
    </row>
    <row r="38" spans="1:25" s="54" customFormat="1">
      <c r="A38" s="55"/>
      <c r="C38" s="79" t="s">
        <v>11</v>
      </c>
      <c r="D38" s="49" t="s">
        <v>65</v>
      </c>
      <c r="E38" s="49"/>
      <c r="F38" s="49"/>
      <c r="G38" s="49"/>
      <c r="H38" s="491"/>
      <c r="I38" s="491"/>
      <c r="J38" s="491"/>
      <c r="K38" s="491"/>
      <c r="L38" s="491"/>
      <c r="N38" s="426">
        <f>LEN(SUBSTITUTE(H38,"",""))</f>
        <v>0</v>
      </c>
      <c r="O38" s="490" t="str">
        <f>TV!$L$1</f>
        <v xml:space="preserve"> (até 20 caracteres)</v>
      </c>
      <c r="P38" s="490"/>
      <c r="Q38" s="490"/>
      <c r="R38" s="34"/>
      <c r="S38" s="48"/>
      <c r="T38" s="205" t="str">
        <f>TV!$L$3</f>
        <v>(Att: máximo 20 caracteres)</v>
      </c>
      <c r="X38" s="104"/>
      <c r="Y38" s="106"/>
    </row>
    <row r="39" spans="1:25" ht="3" customHeight="1">
      <c r="A39" s="55"/>
      <c r="B39" s="56"/>
      <c r="C39" s="102"/>
      <c r="D39" s="103"/>
      <c r="E39" s="103"/>
      <c r="F39" s="103"/>
      <c r="G39" s="103"/>
      <c r="H39" s="103"/>
      <c r="I39" s="103"/>
      <c r="J39" s="103"/>
      <c r="K39" s="103"/>
      <c r="L39" s="103"/>
      <c r="M39" s="54"/>
      <c r="N39" s="54"/>
      <c r="O39" s="54"/>
      <c r="P39" s="152"/>
      <c r="Q39" s="34"/>
      <c r="R39" s="34"/>
      <c r="S39" s="48"/>
      <c r="X39" s="36"/>
      <c r="Y39" s="110"/>
    </row>
    <row r="40" spans="1:25">
      <c r="A40" s="55"/>
      <c r="B40" s="54"/>
      <c r="C40" s="533" t="s">
        <v>102</v>
      </c>
      <c r="D40" s="533"/>
      <c r="E40" s="533"/>
      <c r="F40" s="533"/>
      <c r="G40" s="533"/>
      <c r="H40" s="533"/>
      <c r="I40" s="533"/>
      <c r="J40" s="533"/>
      <c r="K40" s="533"/>
      <c r="L40" s="533"/>
      <c r="M40" s="533"/>
      <c r="N40" s="533"/>
      <c r="O40" s="533"/>
      <c r="P40" s="533"/>
      <c r="Q40" s="533"/>
      <c r="R40" s="34"/>
      <c r="S40" s="48"/>
      <c r="T40" s="206">
        <f>IF(H38&gt;=1,0,IF(J26&gt;=1,C40,))</f>
        <v>0</v>
      </c>
      <c r="X40" s="132"/>
      <c r="Y40" s="110"/>
    </row>
    <row r="41" spans="1:25">
      <c r="A41" s="55"/>
      <c r="B41" s="54"/>
      <c r="C41" s="534" t="s">
        <v>117</v>
      </c>
      <c r="D41" s="534"/>
      <c r="E41" s="534"/>
      <c r="F41" s="534"/>
      <c r="G41" s="534"/>
      <c r="H41" s="534"/>
      <c r="I41" s="534"/>
      <c r="J41" s="534"/>
      <c r="K41" s="534"/>
      <c r="L41" s="534"/>
      <c r="M41" s="534"/>
      <c r="N41" s="534"/>
      <c r="O41" s="534"/>
      <c r="P41" s="534"/>
      <c r="Q41" s="534"/>
      <c r="R41" s="34"/>
      <c r="S41" s="48"/>
      <c r="X41" s="132"/>
      <c r="Y41" s="110"/>
    </row>
    <row r="42" spans="1:25" s="54" customFormat="1">
      <c r="A42" s="55"/>
      <c r="C42" s="535" t="s">
        <v>51</v>
      </c>
      <c r="D42" s="535"/>
      <c r="E42" s="535"/>
      <c r="F42" s="535"/>
      <c r="G42" s="535"/>
      <c r="H42" s="535"/>
      <c r="I42" s="535"/>
      <c r="J42" s="535"/>
      <c r="K42" s="535"/>
      <c r="L42" s="535"/>
      <c r="M42" s="535"/>
      <c r="N42" s="535"/>
      <c r="O42" s="535"/>
      <c r="P42" s="535"/>
      <c r="Q42" s="535"/>
      <c r="R42" s="34"/>
      <c r="S42" s="48"/>
      <c r="T42" s="205"/>
    </row>
    <row r="43" spans="1:25" s="54" customFormat="1">
      <c r="A43" s="55"/>
      <c r="C43" s="535"/>
      <c r="D43" s="535"/>
      <c r="E43" s="535"/>
      <c r="F43" s="535"/>
      <c r="G43" s="535"/>
      <c r="H43" s="535"/>
      <c r="I43" s="535"/>
      <c r="J43" s="535"/>
      <c r="K43" s="535"/>
      <c r="L43" s="535"/>
      <c r="M43" s="535"/>
      <c r="N43" s="535"/>
      <c r="O43" s="535"/>
      <c r="P43" s="535"/>
      <c r="Q43" s="535"/>
      <c r="R43" s="34"/>
      <c r="S43" s="48"/>
      <c r="T43" s="205"/>
      <c r="X43" s="3"/>
      <c r="Y43" s="3"/>
    </row>
    <row r="44" spans="1:25">
      <c r="A44" s="179"/>
      <c r="B44" s="180"/>
      <c r="C44" s="181"/>
      <c r="D44" s="181"/>
      <c r="E44" s="181"/>
      <c r="F44" s="181"/>
      <c r="G44" s="182"/>
      <c r="H44" s="182"/>
      <c r="I44" s="182"/>
      <c r="J44" s="180"/>
      <c r="K44" s="183"/>
      <c r="L44" s="182"/>
      <c r="M44" s="182"/>
      <c r="N44" s="182"/>
      <c r="O44" s="184"/>
      <c r="P44" s="185"/>
      <c r="Q44" s="186"/>
      <c r="R44" s="186"/>
      <c r="S44" s="187"/>
    </row>
    <row r="45" spans="1:25">
      <c r="A45" s="119"/>
      <c r="B45" s="82"/>
      <c r="C45" s="101"/>
      <c r="D45" s="101"/>
      <c r="E45" s="101"/>
      <c r="F45" s="101"/>
      <c r="G45" s="57"/>
      <c r="H45" s="57"/>
      <c r="I45" s="57"/>
      <c r="J45" s="82"/>
      <c r="K45" s="173"/>
      <c r="L45" s="57"/>
      <c r="M45" s="57"/>
      <c r="N45" s="57"/>
      <c r="O45" s="97"/>
      <c r="P45" s="120"/>
      <c r="Q45" s="121"/>
      <c r="R45" s="121"/>
      <c r="S45" s="122"/>
      <c r="X45" s="36"/>
      <c r="Y45" s="110"/>
    </row>
    <row r="46" spans="1:25" s="31" customFormat="1" ht="15" customHeight="1">
      <c r="A46" s="494" t="s">
        <v>98</v>
      </c>
      <c r="B46" s="495"/>
      <c r="C46" s="495"/>
      <c r="D46" s="495"/>
      <c r="E46" s="495"/>
      <c r="F46" s="495"/>
      <c r="G46" s="495"/>
      <c r="H46" s="495"/>
      <c r="I46" s="495"/>
      <c r="J46" s="495"/>
      <c r="K46" s="495"/>
      <c r="L46" s="495"/>
      <c r="M46" s="495"/>
      <c r="N46" s="495"/>
      <c r="O46" s="495"/>
      <c r="P46" s="495"/>
      <c r="Q46" s="495"/>
      <c r="R46" s="495"/>
      <c r="S46" s="496"/>
      <c r="T46" s="204"/>
    </row>
    <row r="47" spans="1:25">
      <c r="A47" s="59"/>
      <c r="B47" s="164">
        <v>1</v>
      </c>
      <c r="C47" s="105"/>
      <c r="D47" s="106" t="s">
        <v>81</v>
      </c>
      <c r="E47" s="54"/>
      <c r="F47" s="54"/>
      <c r="G47" s="54"/>
      <c r="H47" s="54"/>
      <c r="I47" s="54"/>
      <c r="J47" s="164">
        <v>9</v>
      </c>
      <c r="K47" s="105"/>
      <c r="L47" s="106" t="s">
        <v>88</v>
      </c>
      <c r="M47" s="54"/>
      <c r="N47" s="54"/>
      <c r="O47" s="54"/>
      <c r="P47" s="54"/>
      <c r="Q47" s="54"/>
      <c r="R47" s="54"/>
      <c r="S47" s="60"/>
    </row>
    <row r="48" spans="1:25" ht="5.25" customHeight="1">
      <c r="A48" s="59"/>
      <c r="B48" s="164"/>
      <c r="C48" s="3"/>
      <c r="D48" s="54"/>
      <c r="E48" s="3"/>
      <c r="F48" s="54"/>
      <c r="G48" s="54"/>
      <c r="H48" s="54"/>
      <c r="I48" s="54"/>
      <c r="J48" s="165"/>
      <c r="K48" s="54"/>
      <c r="L48" s="54"/>
      <c r="M48" s="54"/>
      <c r="N48" s="54"/>
      <c r="O48" s="54"/>
      <c r="P48" s="54"/>
      <c r="Q48" s="54"/>
      <c r="R48" s="54"/>
      <c r="S48" s="60"/>
      <c r="W48" s="54"/>
    </row>
    <row r="49" spans="1:23">
      <c r="A49" s="59"/>
      <c r="B49" s="164">
        <v>2</v>
      </c>
      <c r="C49" s="105"/>
      <c r="D49" s="106" t="s">
        <v>82</v>
      </c>
      <c r="E49" s="54"/>
      <c r="F49" s="54"/>
      <c r="G49" s="54"/>
      <c r="H49" s="54"/>
      <c r="I49" s="54"/>
      <c r="J49" s="164">
        <v>10</v>
      </c>
      <c r="K49" s="105"/>
      <c r="L49" s="106" t="s">
        <v>89</v>
      </c>
      <c r="M49" s="54"/>
      <c r="N49" s="54"/>
      <c r="O49" s="54"/>
      <c r="P49" s="54"/>
      <c r="Q49" s="54"/>
      <c r="R49" s="54"/>
      <c r="S49" s="60"/>
    </row>
    <row r="50" spans="1:23" ht="5.25" customHeight="1">
      <c r="A50" s="59"/>
      <c r="B50" s="164"/>
      <c r="C50" s="54"/>
      <c r="D50" s="54"/>
      <c r="E50" s="114"/>
      <c r="F50" s="54"/>
      <c r="G50" s="54"/>
      <c r="H50" s="54"/>
      <c r="I50" s="54"/>
      <c r="J50" s="165"/>
      <c r="K50" s="54"/>
      <c r="L50" s="54"/>
      <c r="M50" s="54"/>
      <c r="N50" s="54"/>
      <c r="O50" s="54"/>
      <c r="P50" s="54"/>
      <c r="Q50" s="54"/>
      <c r="R50" s="54"/>
      <c r="S50" s="60"/>
      <c r="V50" s="54"/>
      <c r="W50" s="54"/>
    </row>
    <row r="51" spans="1:23">
      <c r="A51" s="59"/>
      <c r="B51" s="164">
        <v>3</v>
      </c>
      <c r="C51" s="105"/>
      <c r="D51" s="106" t="s">
        <v>83</v>
      </c>
      <c r="E51" s="54"/>
      <c r="F51" s="54"/>
      <c r="G51" s="54"/>
      <c r="H51" s="54"/>
      <c r="I51" s="54"/>
      <c r="J51" s="164">
        <v>11</v>
      </c>
      <c r="K51" s="105"/>
      <c r="L51" s="166" t="s">
        <v>95</v>
      </c>
      <c r="M51" s="54"/>
      <c r="N51" s="54"/>
      <c r="O51" s="54"/>
      <c r="P51" s="54"/>
      <c r="Q51" s="107"/>
      <c r="R51" s="38"/>
      <c r="S51" s="108"/>
    </row>
    <row r="52" spans="1:23" ht="5.25" customHeight="1">
      <c r="A52" s="59"/>
      <c r="B52" s="164"/>
      <c r="C52" s="152"/>
      <c r="D52" s="54"/>
      <c r="E52" s="110"/>
      <c r="F52" s="54"/>
      <c r="G52" s="54"/>
      <c r="H52" s="54"/>
      <c r="I52" s="54"/>
      <c r="J52" s="165"/>
      <c r="K52" s="54"/>
      <c r="L52" s="54"/>
      <c r="M52" s="54"/>
      <c r="N52" s="54"/>
      <c r="O52" s="54"/>
      <c r="P52" s="54"/>
      <c r="Q52" s="111"/>
      <c r="R52" s="54"/>
      <c r="S52" s="60"/>
      <c r="V52" s="113"/>
      <c r="W52" s="54"/>
    </row>
    <row r="53" spans="1:23">
      <c r="A53" s="59"/>
      <c r="B53" s="164">
        <v>5</v>
      </c>
      <c r="C53" s="105"/>
      <c r="D53" s="106" t="s">
        <v>84</v>
      </c>
      <c r="E53" s="54"/>
      <c r="F53" s="54"/>
      <c r="G53" s="54"/>
      <c r="H53" s="54"/>
      <c r="I53" s="54"/>
      <c r="J53" s="164">
        <v>12</v>
      </c>
      <c r="K53" s="105"/>
      <c r="L53" s="106" t="s">
        <v>92</v>
      </c>
      <c r="M53" s="54"/>
      <c r="N53" s="54"/>
      <c r="O53" s="54"/>
      <c r="P53" s="54"/>
      <c r="Q53" s="111"/>
      <c r="R53" s="54"/>
      <c r="S53" s="60"/>
    </row>
    <row r="54" spans="1:23" ht="5.25" customHeight="1">
      <c r="A54" s="59"/>
      <c r="B54" s="164"/>
      <c r="C54" s="3"/>
      <c r="D54" s="54"/>
      <c r="E54" s="3"/>
      <c r="F54" s="54"/>
      <c r="G54" s="54"/>
      <c r="H54" s="54"/>
      <c r="I54" s="54"/>
      <c r="J54" s="165"/>
      <c r="K54" s="152"/>
      <c r="L54" s="54"/>
      <c r="M54" s="54"/>
      <c r="N54" s="110"/>
      <c r="O54" s="54"/>
      <c r="P54" s="54"/>
      <c r="Q54" s="111"/>
      <c r="R54" s="54"/>
      <c r="S54" s="60"/>
      <c r="V54" s="113"/>
      <c r="W54" s="54"/>
    </row>
    <row r="55" spans="1:23">
      <c r="A55" s="59"/>
      <c r="B55" s="164">
        <v>6</v>
      </c>
      <c r="C55" s="105"/>
      <c r="D55" s="106" t="s">
        <v>85</v>
      </c>
      <c r="E55" s="54"/>
      <c r="F55" s="54"/>
      <c r="G55" s="54"/>
      <c r="H55" s="54"/>
      <c r="I55" s="54"/>
      <c r="J55" s="164">
        <v>15</v>
      </c>
      <c r="K55" s="105"/>
      <c r="L55" s="106" t="s">
        <v>33</v>
      </c>
      <c r="M55" s="54"/>
      <c r="N55" s="54"/>
      <c r="O55" s="54"/>
      <c r="P55" s="54"/>
      <c r="Q55" s="54"/>
      <c r="R55" s="54"/>
      <c r="S55" s="60"/>
      <c r="U55" s="54"/>
    </row>
    <row r="56" spans="1:23" ht="5.25" customHeight="1">
      <c r="A56" s="59"/>
      <c r="B56" s="164"/>
      <c r="C56" s="109"/>
      <c r="D56" s="54"/>
      <c r="E56" s="54"/>
      <c r="F56" s="54"/>
      <c r="G56" s="54"/>
      <c r="H56" s="54"/>
      <c r="I56" s="54"/>
      <c r="J56" s="165"/>
      <c r="K56" s="152"/>
      <c r="L56" s="54"/>
      <c r="M56" s="54"/>
      <c r="N56" s="110"/>
      <c r="O56" s="54"/>
      <c r="P56" s="54"/>
      <c r="Q56" s="54"/>
      <c r="R56" s="54"/>
      <c r="S56" s="60"/>
      <c r="V56" s="54"/>
    </row>
    <row r="57" spans="1:23">
      <c r="A57" s="59"/>
      <c r="B57" s="164">
        <v>7</v>
      </c>
      <c r="C57" s="105"/>
      <c r="D57" s="106" t="s">
        <v>86</v>
      </c>
      <c r="E57" s="54"/>
      <c r="F57" s="54"/>
      <c r="G57" s="54"/>
      <c r="H57" s="54"/>
      <c r="I57" s="54"/>
      <c r="J57" s="164">
        <v>19</v>
      </c>
      <c r="K57" s="105"/>
      <c r="L57" s="61" t="s">
        <v>90</v>
      </c>
      <c r="M57" s="54"/>
      <c r="N57" s="54"/>
      <c r="O57" s="54"/>
      <c r="P57" s="54"/>
      <c r="Q57" s="111"/>
      <c r="R57" s="38"/>
      <c r="S57" s="108"/>
    </row>
    <row r="58" spans="1:23" ht="5.25" customHeight="1">
      <c r="A58" s="59"/>
      <c r="B58" s="164"/>
      <c r="C58" s="112"/>
      <c r="D58" s="54"/>
      <c r="E58" s="54"/>
      <c r="F58" s="54"/>
      <c r="G58" s="54"/>
      <c r="H58" s="54"/>
      <c r="I58" s="54"/>
      <c r="J58" s="54"/>
      <c r="K58" s="54"/>
      <c r="L58" s="54"/>
      <c r="M58" s="54"/>
      <c r="N58" s="54"/>
      <c r="O58" s="54"/>
      <c r="P58" s="54"/>
      <c r="Q58" s="107"/>
      <c r="R58" s="38"/>
      <c r="S58" s="108"/>
      <c r="W58" s="54"/>
    </row>
    <row r="59" spans="1:23">
      <c r="A59" s="59"/>
      <c r="B59" s="164">
        <v>8</v>
      </c>
      <c r="C59" s="105"/>
      <c r="D59" s="106" t="s">
        <v>87</v>
      </c>
      <c r="E59" s="54"/>
      <c r="F59" s="54"/>
      <c r="G59" s="54"/>
      <c r="H59" s="54"/>
      <c r="I59" s="54"/>
      <c r="J59" s="164">
        <v>20</v>
      </c>
      <c r="K59" s="105"/>
      <c r="L59" s="61" t="s">
        <v>91</v>
      </c>
      <c r="M59" s="54"/>
      <c r="N59" s="106"/>
      <c r="O59" s="54"/>
      <c r="P59" s="54"/>
      <c r="Q59" s="111"/>
      <c r="R59" s="54"/>
      <c r="S59" s="60"/>
    </row>
    <row r="60" spans="1:23" ht="7.5" customHeight="1">
      <c r="A60" s="59"/>
      <c r="B60" s="54"/>
      <c r="C60" s="54"/>
      <c r="D60" s="54"/>
      <c r="E60" s="54"/>
      <c r="F60" s="54"/>
      <c r="G60" s="54"/>
      <c r="H60" s="54"/>
      <c r="I60" s="54"/>
      <c r="J60" s="54"/>
      <c r="K60" s="54"/>
      <c r="L60" s="54"/>
      <c r="M60" s="54"/>
      <c r="N60" s="54"/>
      <c r="O60" s="54"/>
      <c r="P60" s="54"/>
      <c r="Q60" s="54"/>
      <c r="R60" s="54"/>
      <c r="S60" s="60"/>
    </row>
    <row r="61" spans="1:23" s="118" customFormat="1">
      <c r="A61" s="115"/>
      <c r="B61" s="117"/>
      <c r="C61" s="492" t="s">
        <v>96</v>
      </c>
      <c r="D61" s="493"/>
      <c r="E61" s="493"/>
      <c r="F61" s="491"/>
      <c r="G61" s="491"/>
      <c r="H61" s="491"/>
      <c r="I61" s="491"/>
      <c r="J61" s="491"/>
      <c r="K61" s="491"/>
      <c r="L61" s="491"/>
      <c r="M61" s="491"/>
      <c r="N61" s="491"/>
      <c r="O61" s="491"/>
      <c r="P61" s="491"/>
      <c r="Q61" s="491"/>
      <c r="R61" s="54"/>
      <c r="S61" s="60"/>
      <c r="T61" s="203"/>
    </row>
    <row r="62" spans="1:23" s="118" customFormat="1">
      <c r="A62" s="115"/>
      <c r="B62" s="117"/>
      <c r="C62" s="117"/>
      <c r="D62" s="117"/>
      <c r="E62" s="116"/>
      <c r="F62" s="116"/>
      <c r="G62" s="116"/>
      <c r="H62" s="116"/>
      <c r="I62" s="116"/>
      <c r="J62" s="116"/>
      <c r="K62" s="116"/>
      <c r="L62" s="116"/>
      <c r="M62" s="116"/>
      <c r="N62" s="116"/>
      <c r="O62" s="116"/>
      <c r="P62" s="116"/>
      <c r="Q62" s="116"/>
      <c r="R62" s="54"/>
      <c r="S62" s="60"/>
      <c r="T62" s="203"/>
    </row>
    <row r="63" spans="1:23" s="118" customFormat="1">
      <c r="A63" s="115"/>
      <c r="B63" s="104"/>
      <c r="C63" s="117"/>
      <c r="D63" s="109"/>
      <c r="E63" s="116"/>
      <c r="F63" s="116"/>
      <c r="G63" s="116"/>
      <c r="H63" s="116"/>
      <c r="I63" s="116"/>
      <c r="J63" s="116"/>
      <c r="K63" s="104"/>
      <c r="L63" s="116"/>
      <c r="M63" s="109"/>
      <c r="N63" s="116"/>
      <c r="O63" s="116"/>
      <c r="P63" s="116"/>
      <c r="Q63" s="116"/>
      <c r="R63" s="116"/>
      <c r="S63" s="157"/>
      <c r="T63" s="203"/>
    </row>
    <row r="64" spans="1:23" ht="11.25" customHeight="1">
      <c r="A64" s="55"/>
      <c r="B64" s="522" t="s">
        <v>14</v>
      </c>
      <c r="C64" s="522"/>
      <c r="D64" s="522"/>
      <c r="E64" s="522"/>
      <c r="F64" s="522"/>
      <c r="G64" s="522"/>
      <c r="H64" s="522"/>
      <c r="I64" s="522"/>
      <c r="J64" s="522"/>
      <c r="K64" s="522"/>
      <c r="L64" s="522"/>
      <c r="M64" s="522"/>
      <c r="N64" s="522"/>
      <c r="O64" s="522"/>
      <c r="P64" s="522"/>
      <c r="Q64" s="522"/>
      <c r="R64" s="522"/>
      <c r="S64" s="157"/>
    </row>
    <row r="65" spans="1:19" ht="12" thickBot="1">
      <c r="A65" s="50"/>
      <c r="B65" s="523"/>
      <c r="C65" s="523"/>
      <c r="D65" s="523"/>
      <c r="E65" s="523"/>
      <c r="F65" s="523"/>
      <c r="G65" s="523"/>
      <c r="H65" s="523"/>
      <c r="I65" s="523"/>
      <c r="J65" s="523"/>
      <c r="K65" s="523"/>
      <c r="L65" s="523"/>
      <c r="M65" s="523"/>
      <c r="N65" s="523"/>
      <c r="O65" s="523"/>
      <c r="P65" s="523"/>
      <c r="Q65" s="523"/>
      <c r="R65" s="523"/>
      <c r="S65" s="157"/>
    </row>
    <row r="66" spans="1:19">
      <c r="A66" s="50"/>
      <c r="B66" s="521" t="s">
        <v>109</v>
      </c>
      <c r="C66" s="521"/>
      <c r="D66" s="521"/>
      <c r="E66" s="521"/>
      <c r="F66" s="521"/>
      <c r="G66" s="521"/>
      <c r="H66" s="521"/>
      <c r="I66" s="521"/>
      <c r="J66" s="521"/>
      <c r="K66" s="521"/>
      <c r="L66" s="521"/>
      <c r="M66" s="521"/>
      <c r="N66" s="521"/>
      <c r="O66" s="521"/>
      <c r="P66" s="521"/>
      <c r="Q66" s="521"/>
      <c r="R66" s="521"/>
      <c r="S66" s="157"/>
    </row>
    <row r="67" spans="1:19">
      <c r="A67" s="50"/>
      <c r="B67" s="521"/>
      <c r="C67" s="521"/>
      <c r="D67" s="521"/>
      <c r="E67" s="521"/>
      <c r="F67" s="521"/>
      <c r="G67" s="521"/>
      <c r="H67" s="521"/>
      <c r="I67" s="521"/>
      <c r="J67" s="521"/>
      <c r="K67" s="521"/>
      <c r="L67" s="521"/>
      <c r="M67" s="521"/>
      <c r="N67" s="521"/>
      <c r="O67" s="521"/>
      <c r="P67" s="521"/>
      <c r="Q67" s="521"/>
      <c r="R67" s="521"/>
      <c r="S67" s="157"/>
    </row>
    <row r="68" spans="1:19">
      <c r="A68" s="50"/>
      <c r="B68" s="209"/>
      <c r="C68" s="219"/>
      <c r="D68" s="538" t="s">
        <v>110</v>
      </c>
      <c r="E68" s="538"/>
      <c r="F68" s="538"/>
      <c r="G68" s="538"/>
      <c r="H68" s="538"/>
      <c r="I68" s="538" t="s">
        <v>111</v>
      </c>
      <c r="J68" s="538"/>
      <c r="K68" s="538"/>
      <c r="L68" s="538"/>
      <c r="M68" s="538"/>
      <c r="N68" s="536" t="s">
        <v>112</v>
      </c>
      <c r="O68" s="536"/>
      <c r="P68" s="536"/>
      <c r="Q68" s="536"/>
      <c r="R68" s="219"/>
      <c r="S68" s="157"/>
    </row>
    <row r="69" spans="1:19">
      <c r="A69" s="50"/>
      <c r="B69" s="481" t="s">
        <v>113</v>
      </c>
      <c r="C69" s="481"/>
      <c r="D69" s="481"/>
      <c r="E69" s="481"/>
      <c r="F69" s="481"/>
      <c r="G69" s="481"/>
      <c r="H69" s="481"/>
      <c r="I69" s="481"/>
      <c r="J69" s="481"/>
      <c r="K69" s="536" t="s">
        <v>114</v>
      </c>
      <c r="L69" s="536"/>
      <c r="M69" s="536"/>
      <c r="N69" s="220"/>
      <c r="O69" s="220"/>
      <c r="P69" s="220"/>
      <c r="Q69" s="221"/>
      <c r="R69" s="221"/>
      <c r="S69" s="125"/>
    </row>
    <row r="70" spans="1:19">
      <c r="A70" s="50"/>
      <c r="B70" s="123"/>
      <c r="C70" s="123"/>
      <c r="D70" s="123"/>
      <c r="E70" s="123"/>
      <c r="F70" s="123"/>
      <c r="G70" s="123"/>
      <c r="H70" s="123"/>
      <c r="I70" s="123"/>
      <c r="J70" s="123"/>
      <c r="K70" s="123"/>
      <c r="L70" s="123"/>
      <c r="M70" s="123"/>
      <c r="N70" s="123"/>
      <c r="O70" s="123"/>
      <c r="P70" s="123"/>
      <c r="Q70" s="124"/>
      <c r="R70" s="124"/>
      <c r="S70" s="125"/>
    </row>
    <row r="71" spans="1:19">
      <c r="A71" s="126"/>
      <c r="B71" s="51"/>
      <c r="C71" s="537" t="s">
        <v>9</v>
      </c>
      <c r="D71" s="537"/>
      <c r="E71" s="460"/>
      <c r="F71" s="460"/>
      <c r="G71" s="460"/>
      <c r="H71" s="460"/>
      <c r="I71" s="460"/>
      <c r="J71" s="460"/>
      <c r="K71" s="460"/>
      <c r="L71" s="460"/>
      <c r="M71" s="54"/>
      <c r="N71" s="172" t="s">
        <v>10</v>
      </c>
      <c r="O71" s="460"/>
      <c r="P71" s="460"/>
      <c r="Q71" s="460"/>
      <c r="R71" s="54"/>
      <c r="S71" s="125"/>
    </row>
    <row r="72" spans="1:19">
      <c r="A72" s="126"/>
      <c r="B72" s="51"/>
      <c r="C72" s="35"/>
      <c r="D72" s="35"/>
      <c r="E72" s="103"/>
      <c r="F72" s="103"/>
      <c r="G72" s="103"/>
      <c r="H72" s="103"/>
      <c r="I72" s="103"/>
      <c r="J72" s="103"/>
      <c r="K72" s="103"/>
      <c r="L72" s="124"/>
      <c r="M72" s="127"/>
      <c r="N72" s="103"/>
      <c r="O72" s="103"/>
      <c r="P72" s="103"/>
      <c r="Q72" s="124"/>
      <c r="R72" s="124"/>
      <c r="S72" s="125"/>
    </row>
    <row r="73" spans="1:19" ht="12">
      <c r="A73" s="50"/>
      <c r="B73" s="51"/>
      <c r="C73" s="210"/>
      <c r="D73" s="210"/>
      <c r="E73" s="210"/>
      <c r="F73" s="222" t="s">
        <v>115</v>
      </c>
      <c r="G73" s="210"/>
      <c r="H73" s="210"/>
      <c r="I73" s="223" t="s">
        <v>28</v>
      </c>
      <c r="J73" s="210"/>
      <c r="K73" s="103"/>
      <c r="L73" s="37"/>
      <c r="M73" s="541" t="s">
        <v>50</v>
      </c>
      <c r="N73" s="541"/>
      <c r="O73" s="541"/>
      <c r="P73" s="541"/>
      <c r="Q73" s="541"/>
      <c r="R73" s="131"/>
      <c r="S73" s="52"/>
    </row>
    <row r="74" spans="1:19">
      <c r="A74" s="53"/>
      <c r="B74" s="51"/>
      <c r="C74" s="210" t="s">
        <v>24</v>
      </c>
      <c r="D74" s="210"/>
      <c r="E74" s="210"/>
      <c r="F74" s="224" t="s">
        <v>118</v>
      </c>
      <c r="G74" s="210"/>
      <c r="H74" s="210"/>
      <c r="I74" s="225" t="s">
        <v>25</v>
      </c>
      <c r="J74" s="210"/>
      <c r="K74" s="103"/>
      <c r="L74" s="54"/>
      <c r="R74" s="131"/>
      <c r="S74" s="52"/>
    </row>
    <row r="75" spans="1:19">
      <c r="A75" s="55"/>
      <c r="B75" s="51"/>
      <c r="C75" s="226"/>
      <c r="D75" s="210"/>
      <c r="E75" s="210"/>
      <c r="F75" s="210" t="s">
        <v>119</v>
      </c>
      <c r="G75" s="210"/>
      <c r="H75" s="210"/>
      <c r="I75" s="211" t="s">
        <v>26</v>
      </c>
      <c r="J75" s="210"/>
      <c r="K75" s="103"/>
      <c r="L75" s="54"/>
      <c r="M75" s="480" t="s">
        <v>103</v>
      </c>
      <c r="N75" s="480"/>
      <c r="O75" s="480"/>
      <c r="P75" s="480"/>
      <c r="Q75" s="480"/>
      <c r="R75" s="131"/>
      <c r="S75" s="52"/>
    </row>
    <row r="76" spans="1:19">
      <c r="A76" s="55"/>
      <c r="B76" s="51"/>
      <c r="C76" s="539" t="s">
        <v>93</v>
      </c>
      <c r="D76" s="539"/>
      <c r="E76" s="540"/>
      <c r="F76" s="227" t="s">
        <v>120</v>
      </c>
      <c r="G76" s="210"/>
      <c r="H76" s="210"/>
      <c r="I76" s="228" t="s">
        <v>27</v>
      </c>
      <c r="J76" s="210"/>
      <c r="K76" s="103"/>
      <c r="L76" s="58"/>
      <c r="R76" s="131"/>
      <c r="S76" s="52"/>
    </row>
    <row r="77" spans="1:19">
      <c r="A77" s="55"/>
      <c r="B77" s="51"/>
      <c r="C77" s="539"/>
      <c r="D77" s="539"/>
      <c r="E77" s="540"/>
      <c r="F77" s="223" t="s">
        <v>56</v>
      </c>
      <c r="G77" s="223"/>
      <c r="H77" s="210"/>
      <c r="I77" s="229" t="s">
        <v>31</v>
      </c>
      <c r="J77" s="210"/>
      <c r="K77" s="103"/>
      <c r="L77" s="56"/>
      <c r="M77" s="54"/>
      <c r="N77" s="54"/>
      <c r="O77" s="54"/>
      <c r="P77" s="54"/>
      <c r="Q77" s="54"/>
      <c r="R77" s="131"/>
      <c r="S77" s="52"/>
    </row>
    <row r="78" spans="1:19">
      <c r="A78" s="59"/>
      <c r="B78" s="51"/>
      <c r="C78" s="210" t="s">
        <v>30</v>
      </c>
      <c r="D78" s="210"/>
      <c r="E78" s="210"/>
      <c r="F78" s="224" t="s">
        <v>121</v>
      </c>
      <c r="G78" s="210"/>
      <c r="H78" s="210"/>
      <c r="I78" s="210" t="s">
        <v>29</v>
      </c>
      <c r="J78" s="210"/>
      <c r="K78" s="103"/>
      <c r="L78" s="54"/>
      <c r="M78" s="54"/>
      <c r="N78" s="54"/>
      <c r="O78" s="54"/>
      <c r="P78" s="54"/>
      <c r="Q78" s="54"/>
      <c r="R78" s="131"/>
      <c r="S78" s="52"/>
    </row>
    <row r="79" spans="1:19" ht="12" thickBot="1">
      <c r="A79" s="230"/>
      <c r="B79" s="231"/>
      <c r="C79" s="232"/>
      <c r="D79" s="232"/>
      <c r="E79" s="232"/>
      <c r="F79" s="233" t="s">
        <v>122</v>
      </c>
      <c r="G79" s="232"/>
      <c r="H79" s="232"/>
      <c r="I79" s="232" t="s">
        <v>32</v>
      </c>
      <c r="J79" s="232"/>
      <c r="K79" s="234"/>
      <c r="L79" s="235"/>
      <c r="M79" s="235"/>
      <c r="N79" s="235"/>
      <c r="O79" s="235"/>
      <c r="P79" s="235"/>
      <c r="Q79" s="235"/>
      <c r="R79" s="235"/>
      <c r="S79" s="236"/>
    </row>
    <row r="80" spans="1:19" ht="1.5" customHeight="1" thickTop="1" thickBot="1">
      <c r="A80" s="59"/>
      <c r="B80" s="54"/>
      <c r="C80" s="54"/>
      <c r="D80" s="54"/>
      <c r="E80" s="54"/>
      <c r="F80" s="54"/>
      <c r="G80" s="54"/>
      <c r="H80" s="54"/>
      <c r="I80" s="54"/>
      <c r="J80" s="54"/>
      <c r="K80" s="54"/>
      <c r="L80" s="54"/>
      <c r="M80" s="54"/>
      <c r="N80" s="54"/>
      <c r="O80" s="54"/>
      <c r="P80" s="54"/>
      <c r="Q80" s="54"/>
      <c r="R80" s="54"/>
      <c r="S80" s="60"/>
    </row>
    <row r="81" spans="1:19" ht="12">
      <c r="A81" s="452"/>
      <c r="B81" s="453"/>
      <c r="C81" s="453"/>
      <c r="D81" s="453"/>
      <c r="E81" s="453"/>
      <c r="F81" s="453"/>
      <c r="G81" s="453"/>
      <c r="H81" s="453"/>
      <c r="I81" s="453"/>
      <c r="J81" s="453"/>
      <c r="K81" s="453"/>
      <c r="L81" s="453"/>
      <c r="M81" s="453"/>
      <c r="N81" s="453"/>
      <c r="O81" s="453"/>
      <c r="P81" s="453"/>
      <c r="Q81" s="453"/>
      <c r="R81" s="453"/>
      <c r="S81" s="454"/>
    </row>
    <row r="82" spans="1:19" ht="12">
      <c r="A82" s="46"/>
      <c r="B82" s="32"/>
      <c r="C82" s="32"/>
      <c r="D82" s="32"/>
      <c r="E82" s="32"/>
      <c r="F82" s="32"/>
      <c r="G82" s="32"/>
      <c r="H82" s="32"/>
      <c r="I82" s="32"/>
      <c r="J82" s="32"/>
      <c r="K82" s="32"/>
      <c r="L82" s="32"/>
      <c r="M82" s="32"/>
      <c r="N82" s="32"/>
      <c r="O82" s="32"/>
      <c r="P82" s="32"/>
      <c r="Q82" s="32"/>
      <c r="R82" s="32"/>
      <c r="S82" s="62"/>
    </row>
    <row r="83" spans="1:19" ht="18.75">
      <c r="A83" s="530" t="s">
        <v>101</v>
      </c>
      <c r="B83" s="531"/>
      <c r="C83" s="531"/>
      <c r="D83" s="531"/>
      <c r="E83" s="531"/>
      <c r="F83" s="531"/>
      <c r="G83" s="531"/>
      <c r="H83" s="531"/>
      <c r="I83" s="531"/>
      <c r="J83" s="531"/>
      <c r="K83" s="531"/>
      <c r="L83" s="531"/>
      <c r="M83" s="531"/>
      <c r="N83" s="531"/>
      <c r="O83" s="531"/>
      <c r="P83" s="531"/>
      <c r="Q83" s="531"/>
      <c r="R83" s="531"/>
      <c r="S83" s="532"/>
    </row>
    <row r="84" spans="1:19">
      <c r="A84" s="195"/>
      <c r="B84" s="196"/>
      <c r="C84" s="196"/>
      <c r="D84" s="196"/>
      <c r="E84" s="196"/>
      <c r="F84" s="196"/>
      <c r="G84" s="196"/>
      <c r="H84" s="196"/>
      <c r="I84" s="196"/>
      <c r="J84" s="196"/>
      <c r="K84" s="196"/>
      <c r="L84" s="196"/>
      <c r="M84" s="196"/>
      <c r="N84" s="196"/>
      <c r="O84" s="196"/>
      <c r="P84" s="196"/>
      <c r="Q84" s="196"/>
      <c r="R84" s="196"/>
      <c r="S84" s="197"/>
    </row>
    <row r="85" spans="1:19" ht="16.5" customHeight="1">
      <c r="A85" s="530" t="s">
        <v>100</v>
      </c>
      <c r="B85" s="531"/>
      <c r="C85" s="531"/>
      <c r="D85" s="531"/>
      <c r="E85" s="531"/>
      <c r="F85" s="531"/>
      <c r="G85" s="531"/>
      <c r="H85" s="531"/>
      <c r="I85" s="531"/>
      <c r="J85" s="531"/>
      <c r="K85" s="531"/>
      <c r="L85" s="531"/>
      <c r="M85" s="531"/>
      <c r="N85" s="531"/>
      <c r="O85" s="531"/>
      <c r="P85" s="531"/>
      <c r="Q85" s="531"/>
      <c r="R85" s="531"/>
      <c r="S85" s="532"/>
    </row>
    <row r="86" spans="1:19" ht="16.5" customHeight="1">
      <c r="A86" s="192"/>
      <c r="B86" s="193"/>
      <c r="C86" s="193"/>
      <c r="D86" s="193"/>
      <c r="E86" s="193"/>
      <c r="F86" s="193"/>
      <c r="G86" s="193"/>
      <c r="H86" s="193"/>
      <c r="I86" s="193"/>
      <c r="J86" s="193"/>
      <c r="K86" s="193"/>
      <c r="L86" s="193"/>
      <c r="M86" s="193"/>
      <c r="N86" s="193"/>
      <c r="O86" s="193"/>
      <c r="P86" s="193"/>
      <c r="Q86" s="193"/>
      <c r="R86" s="193"/>
      <c r="S86" s="194"/>
    </row>
    <row r="87" spans="1:19" ht="16.5" customHeight="1">
      <c r="A87" s="504" t="s">
        <v>116</v>
      </c>
      <c r="B87" s="505"/>
      <c r="C87" s="505"/>
      <c r="D87" s="505"/>
      <c r="E87" s="505"/>
      <c r="F87" s="505"/>
      <c r="G87" s="505"/>
      <c r="H87" s="505"/>
      <c r="I87" s="505"/>
      <c r="J87" s="505"/>
      <c r="K87" s="505"/>
      <c r="L87" s="505"/>
      <c r="M87" s="505"/>
      <c r="N87" s="505"/>
      <c r="O87" s="505"/>
      <c r="P87" s="505"/>
      <c r="Q87" s="505"/>
      <c r="R87" s="505"/>
      <c r="S87" s="506"/>
    </row>
    <row r="88" spans="1:19" ht="16.5" customHeight="1">
      <c r="A88" s="448"/>
      <c r="B88" s="449"/>
      <c r="C88" s="449"/>
      <c r="D88" s="449"/>
      <c r="E88" s="449"/>
      <c r="F88" s="449"/>
      <c r="G88" s="449"/>
      <c r="H88" s="449"/>
      <c r="I88" s="449"/>
      <c r="J88" s="449"/>
      <c r="K88" s="449"/>
      <c r="L88" s="449"/>
      <c r="M88" s="449"/>
      <c r="N88" s="449"/>
      <c r="O88" s="449"/>
      <c r="P88" s="449"/>
      <c r="Q88" s="449"/>
      <c r="R88" s="449"/>
      <c r="S88" s="450"/>
    </row>
    <row r="89" spans="1:19" ht="16.5" customHeight="1">
      <c r="A89" s="59"/>
      <c r="B89" s="54"/>
      <c r="C89" s="471" t="s">
        <v>486</v>
      </c>
      <c r="D89" s="471"/>
      <c r="E89" s="471"/>
      <c r="F89" s="482"/>
      <c r="G89" s="482"/>
      <c r="H89" s="482"/>
      <c r="I89" s="482"/>
      <c r="J89" s="482"/>
      <c r="K89" s="482"/>
      <c r="L89" s="482"/>
      <c r="M89" s="482"/>
      <c r="N89" s="482"/>
      <c r="O89" s="482"/>
      <c r="P89" s="482"/>
      <c r="Q89" s="482"/>
      <c r="R89" s="54"/>
      <c r="S89" s="60"/>
    </row>
    <row r="90" spans="1:19" ht="16.5" customHeight="1">
      <c r="A90" s="46"/>
      <c r="B90" s="32"/>
      <c r="C90" s="471" t="s">
        <v>5</v>
      </c>
      <c r="D90" s="471"/>
      <c r="E90" s="472"/>
      <c r="F90" s="472"/>
      <c r="G90" s="472"/>
      <c r="H90" s="472"/>
      <c r="I90" s="430"/>
      <c r="J90" s="431" t="s">
        <v>94</v>
      </c>
      <c r="K90" s="483"/>
      <c r="L90" s="483"/>
      <c r="M90" s="483"/>
      <c r="N90" s="483"/>
      <c r="O90" s="483"/>
      <c r="P90" s="483"/>
      <c r="Q90" s="483"/>
      <c r="R90" s="54"/>
      <c r="S90" s="60"/>
    </row>
    <row r="91" spans="1:19" ht="16.5" customHeight="1">
      <c r="A91" s="46"/>
      <c r="B91" s="32"/>
      <c r="C91" s="471" t="s">
        <v>487</v>
      </c>
      <c r="D91" s="471"/>
      <c r="E91" s="471"/>
      <c r="F91" s="472"/>
      <c r="G91" s="472"/>
      <c r="H91" s="472"/>
      <c r="I91" s="472"/>
      <c r="J91" s="472"/>
      <c r="K91" s="472"/>
      <c r="L91" s="472"/>
      <c r="M91" s="472"/>
      <c r="N91" s="472"/>
      <c r="O91" s="473" t="s">
        <v>488</v>
      </c>
      <c r="P91" s="473"/>
      <c r="Q91" s="432"/>
      <c r="R91" s="54"/>
      <c r="S91" s="60"/>
    </row>
    <row r="92" spans="1:19" ht="16.5" customHeight="1">
      <c r="A92" s="200"/>
      <c r="B92" s="201"/>
      <c r="C92" s="201"/>
      <c r="D92" s="201"/>
      <c r="E92" s="201"/>
      <c r="F92" s="201"/>
      <c r="G92" s="201"/>
      <c r="H92" s="201"/>
      <c r="I92" s="201"/>
      <c r="J92" s="201"/>
      <c r="K92" s="201"/>
      <c r="L92" s="201"/>
      <c r="M92" s="201"/>
      <c r="N92" s="201"/>
      <c r="O92" s="201"/>
      <c r="P92" s="201"/>
      <c r="Q92" s="201"/>
      <c r="R92" s="201"/>
      <c r="S92" s="202"/>
    </row>
    <row r="93" spans="1:19" ht="16.5" customHeight="1">
      <c r="A93" s="198"/>
      <c r="B93" s="106"/>
      <c r="C93" s="106"/>
      <c r="D93" s="106"/>
      <c r="E93" s="106"/>
      <c r="F93" s="106"/>
      <c r="G93" s="106"/>
      <c r="H93" s="106"/>
      <c r="I93" s="106"/>
      <c r="J93" s="106"/>
      <c r="K93" s="106"/>
      <c r="L93" s="106"/>
      <c r="M93" s="106"/>
      <c r="N93" s="106"/>
      <c r="O93" s="106"/>
      <c r="P93" s="106"/>
      <c r="Q93" s="106"/>
      <c r="R93" s="106"/>
      <c r="S93" s="199"/>
    </row>
    <row r="94" spans="1:19" ht="16.5" customHeight="1">
      <c r="A94" s="63"/>
      <c r="B94" s="28"/>
      <c r="C94" s="28"/>
      <c r="D94" s="28"/>
      <c r="E94" s="28"/>
      <c r="F94" s="28"/>
      <c r="G94" s="28"/>
      <c r="H94" s="28"/>
      <c r="I94" s="28"/>
      <c r="J94" s="28"/>
      <c r="K94" s="28"/>
      <c r="L94" s="28"/>
      <c r="M94" s="28"/>
      <c r="N94" s="28"/>
      <c r="O94" s="28"/>
      <c r="P94" s="27"/>
      <c r="Q94" s="45"/>
      <c r="R94" s="45"/>
      <c r="S94" s="158"/>
    </row>
    <row r="95" spans="1:19" ht="16.5" customHeight="1">
      <c r="A95" s="474" t="s">
        <v>34</v>
      </c>
      <c r="B95" s="475"/>
      <c r="C95" s="475"/>
      <c r="D95" s="475"/>
      <c r="E95" s="475"/>
      <c r="F95" s="475"/>
      <c r="G95" s="475"/>
      <c r="H95" s="475"/>
      <c r="I95" s="475"/>
      <c r="J95" s="475"/>
      <c r="K95" s="475"/>
      <c r="L95" s="475"/>
      <c r="M95" s="475"/>
      <c r="N95" s="475"/>
      <c r="O95" s="475"/>
      <c r="P95" s="475"/>
      <c r="Q95" s="475"/>
      <c r="R95" s="475"/>
      <c r="S95" s="476"/>
    </row>
    <row r="96" spans="1:19" ht="16.5" customHeight="1">
      <c r="A96" s="64"/>
      <c r="B96" s="44"/>
      <c r="C96" s="44"/>
      <c r="D96" s="44"/>
      <c r="E96" s="44"/>
      <c r="F96" s="44"/>
      <c r="G96" s="44"/>
      <c r="H96" s="44"/>
      <c r="I96" s="44"/>
      <c r="J96" s="44"/>
      <c r="K96" s="44"/>
      <c r="L96" s="44"/>
      <c r="M96" s="44"/>
      <c r="N96" s="44"/>
      <c r="O96" s="44"/>
      <c r="P96" s="44"/>
      <c r="Q96" s="45"/>
      <c r="R96" s="45"/>
      <c r="S96" s="158"/>
    </row>
    <row r="97" spans="1:19" ht="16.5" customHeight="1">
      <c r="A97" s="477" t="s">
        <v>35</v>
      </c>
      <c r="B97" s="478"/>
      <c r="C97" s="478"/>
      <c r="D97" s="478"/>
      <c r="E97" s="478"/>
      <c r="F97" s="478"/>
      <c r="G97" s="478"/>
      <c r="H97" s="478"/>
      <c r="I97" s="478"/>
      <c r="J97" s="478"/>
      <c r="K97" s="478"/>
      <c r="L97" s="478"/>
      <c r="M97" s="478"/>
      <c r="N97" s="478"/>
      <c r="O97" s="478"/>
      <c r="P97" s="478"/>
      <c r="Q97" s="478"/>
      <c r="R97" s="478"/>
      <c r="S97" s="479"/>
    </row>
    <row r="98" spans="1:19" ht="16.5" customHeight="1">
      <c r="A98" s="65"/>
      <c r="B98" s="17"/>
      <c r="C98" s="17"/>
      <c r="D98" s="17"/>
      <c r="E98" s="17"/>
      <c r="F98" s="17"/>
      <c r="G98" s="17"/>
      <c r="H98" s="17"/>
      <c r="I98" s="17"/>
      <c r="J98" s="17"/>
      <c r="K98" s="17"/>
      <c r="L98" s="17"/>
      <c r="M98" s="17"/>
      <c r="N98" s="17"/>
      <c r="O98" s="17"/>
      <c r="P98" s="17"/>
      <c r="Q98" s="66"/>
      <c r="R98" s="66"/>
      <c r="S98" s="159"/>
    </row>
    <row r="99" spans="1:19" ht="16.5" customHeight="1">
      <c r="A99" s="67"/>
      <c r="B99" s="39"/>
      <c r="C99" s="153"/>
      <c r="D99" s="16"/>
      <c r="E99" s="68"/>
      <c r="F99" s="167" t="s">
        <v>36</v>
      </c>
      <c r="G99" s="167"/>
      <c r="H99" s="167"/>
      <c r="I99" s="167"/>
      <c r="J99" s="167"/>
      <c r="K99" s="18"/>
      <c r="L99" s="105"/>
      <c r="M99" s="167"/>
      <c r="N99" s="68"/>
      <c r="O99" s="17"/>
      <c r="P99" s="16"/>
      <c r="Q99" s="69"/>
      <c r="R99" s="69"/>
      <c r="S99" s="160"/>
    </row>
    <row r="100" spans="1:19" ht="16.5" customHeight="1">
      <c r="A100" s="70"/>
      <c r="B100" s="16"/>
      <c r="C100" s="16"/>
      <c r="D100" s="16"/>
      <c r="E100" s="16"/>
      <c r="F100" s="16"/>
      <c r="G100" s="16"/>
      <c r="H100" s="16"/>
      <c r="I100" s="16"/>
      <c r="J100" s="16"/>
      <c r="K100" s="68"/>
      <c r="L100" s="16"/>
      <c r="M100" s="16"/>
      <c r="N100" s="16"/>
      <c r="O100" s="16"/>
      <c r="P100" s="16"/>
      <c r="Q100" s="66"/>
      <c r="R100" s="66"/>
      <c r="S100" s="159"/>
    </row>
    <row r="101" spans="1:19" ht="16.5" customHeight="1">
      <c r="A101" s="71"/>
      <c r="B101" s="19"/>
      <c r="C101" s="20"/>
      <c r="D101" s="20"/>
      <c r="E101" s="167" t="s">
        <v>37</v>
      </c>
      <c r="F101" s="167"/>
      <c r="G101" s="167"/>
      <c r="H101" s="167"/>
      <c r="I101" s="167"/>
      <c r="J101" s="167"/>
      <c r="K101" s="167"/>
      <c r="L101" s="105"/>
      <c r="M101" s="167"/>
      <c r="N101" s="41"/>
      <c r="O101" s="19"/>
      <c r="P101" s="12"/>
      <c r="Q101" s="66"/>
      <c r="R101" s="66"/>
      <c r="S101" s="159"/>
    </row>
    <row r="102" spans="1:19" ht="16.5" customHeight="1">
      <c r="A102" s="55"/>
      <c r="B102" s="96"/>
      <c r="C102" s="56"/>
      <c r="D102" s="56"/>
      <c r="E102" s="56"/>
      <c r="F102" s="56"/>
      <c r="G102" s="82"/>
      <c r="H102" s="56"/>
      <c r="I102" s="56"/>
      <c r="J102" s="56"/>
      <c r="K102" s="56"/>
      <c r="L102" s="56"/>
      <c r="M102" s="56"/>
      <c r="N102" s="56"/>
      <c r="O102" s="56"/>
      <c r="P102" s="56"/>
      <c r="Q102" s="114"/>
      <c r="R102" s="114"/>
      <c r="S102" s="161"/>
    </row>
    <row r="103" spans="1:19" ht="16.5" customHeight="1">
      <c r="A103" s="134"/>
      <c r="B103" s="135"/>
      <c r="C103" s="80" t="s">
        <v>38</v>
      </c>
      <c r="D103" s="80"/>
      <c r="E103" s="80"/>
      <c r="F103" s="468"/>
      <c r="G103" s="468"/>
      <c r="H103" s="468"/>
      <c r="I103" s="468"/>
      <c r="J103" s="468"/>
      <c r="K103" s="468"/>
      <c r="L103" s="468"/>
      <c r="M103" s="468"/>
      <c r="N103" s="468"/>
      <c r="O103" s="468"/>
      <c r="P103" s="468"/>
      <c r="Q103" s="468"/>
      <c r="R103" s="84"/>
      <c r="S103" s="162"/>
    </row>
    <row r="104" spans="1:19" ht="16.5" customHeight="1">
      <c r="A104" s="134"/>
      <c r="B104" s="135"/>
      <c r="C104" s="80" t="s">
        <v>39</v>
      </c>
      <c r="D104" s="80"/>
      <c r="E104" s="80"/>
      <c r="F104" s="469"/>
      <c r="G104" s="469"/>
      <c r="H104" s="469"/>
      <c r="I104" s="469"/>
      <c r="J104" s="469"/>
      <c r="K104" s="469"/>
      <c r="L104" s="469"/>
      <c r="M104" s="469"/>
      <c r="N104" s="469"/>
      <c r="O104" s="469"/>
      <c r="P104" s="469"/>
      <c r="Q104" s="469"/>
      <c r="R104" s="84"/>
      <c r="S104" s="162"/>
    </row>
    <row r="105" spans="1:19" ht="16.5" customHeight="1">
      <c r="A105" s="134"/>
      <c r="B105" s="135"/>
      <c r="C105" s="80" t="s">
        <v>40</v>
      </c>
      <c r="D105" s="80"/>
      <c r="E105" s="80"/>
      <c r="F105" s="470"/>
      <c r="G105" s="470"/>
      <c r="H105" s="470"/>
      <c r="I105" s="470"/>
      <c r="J105" s="470"/>
      <c r="K105" s="470"/>
      <c r="L105" s="470"/>
      <c r="M105" s="470"/>
      <c r="N105" s="470"/>
      <c r="O105" s="470"/>
      <c r="P105" s="470"/>
      <c r="Q105" s="470"/>
      <c r="R105" s="84"/>
      <c r="S105" s="162"/>
    </row>
    <row r="106" spans="1:19" ht="16.5" customHeight="1">
      <c r="A106" s="134"/>
      <c r="B106" s="135"/>
      <c r="C106" s="457" t="s">
        <v>41</v>
      </c>
      <c r="D106" s="457"/>
      <c r="E106" s="80"/>
      <c r="F106" s="469"/>
      <c r="G106" s="469"/>
      <c r="H106" s="469"/>
      <c r="I106" s="469"/>
      <c r="J106" s="469"/>
      <c r="K106" s="469"/>
      <c r="L106" s="469"/>
      <c r="M106" s="469"/>
      <c r="N106" s="469"/>
      <c r="O106" s="469"/>
      <c r="P106" s="469"/>
      <c r="Q106" s="469"/>
      <c r="R106" s="84"/>
      <c r="S106" s="162"/>
    </row>
    <row r="107" spans="1:19" ht="16.5" customHeight="1">
      <c r="A107" s="134"/>
      <c r="B107" s="135"/>
      <c r="C107" s="238"/>
      <c r="D107" s="238"/>
      <c r="E107" s="80"/>
      <c r="F107" s="451"/>
      <c r="G107" s="451"/>
      <c r="H107" s="451"/>
      <c r="I107" s="451"/>
      <c r="J107" s="451"/>
      <c r="K107" s="451"/>
      <c r="L107" s="451"/>
      <c r="M107" s="451"/>
      <c r="N107" s="451"/>
      <c r="O107" s="451"/>
      <c r="P107" s="451"/>
      <c r="Q107" s="451"/>
      <c r="R107" s="84"/>
      <c r="S107" s="162"/>
    </row>
    <row r="108" spans="1:19" ht="16.5" customHeight="1" thickBot="1">
      <c r="A108" s="433"/>
      <c r="B108" s="434"/>
      <c r="C108" s="434"/>
      <c r="D108" s="434"/>
      <c r="E108" s="434"/>
      <c r="F108" s="434"/>
      <c r="G108" s="434"/>
      <c r="H108" s="434"/>
      <c r="I108" s="434"/>
      <c r="J108" s="434"/>
      <c r="K108" s="434"/>
      <c r="L108" s="434"/>
      <c r="M108" s="434"/>
      <c r="N108" s="434"/>
      <c r="O108" s="434"/>
      <c r="P108" s="434"/>
      <c r="Q108" s="435"/>
      <c r="R108" s="435"/>
      <c r="S108" s="436"/>
    </row>
    <row r="109" spans="1:19" ht="16.5" customHeight="1">
      <c r="A109" s="55"/>
      <c r="B109" s="56"/>
      <c r="C109" s="56"/>
      <c r="D109" s="56"/>
      <c r="E109" s="56"/>
      <c r="F109" s="56"/>
      <c r="G109" s="56"/>
      <c r="H109" s="56"/>
      <c r="I109" s="56"/>
      <c r="J109" s="56"/>
      <c r="K109" s="56"/>
      <c r="L109" s="56"/>
      <c r="M109" s="56"/>
      <c r="N109" s="56"/>
      <c r="O109" s="56"/>
      <c r="P109" s="56"/>
      <c r="Q109" s="188"/>
      <c r="R109" s="188"/>
      <c r="S109" s="189"/>
    </row>
    <row r="110" spans="1:19" ht="16.5" customHeight="1">
      <c r="A110" s="72"/>
      <c r="B110" s="130" t="s">
        <v>42</v>
      </c>
      <c r="C110" s="40"/>
      <c r="D110" s="40"/>
      <c r="E110" s="40"/>
      <c r="F110" s="40"/>
      <c r="G110" s="40"/>
      <c r="H110" s="40"/>
      <c r="I110" s="40"/>
      <c r="J110" s="40"/>
      <c r="K110" s="13"/>
      <c r="L110" s="13"/>
      <c r="M110" s="14"/>
      <c r="N110" s="14"/>
      <c r="O110" s="14"/>
      <c r="P110" s="15"/>
      <c r="Q110" s="190"/>
      <c r="R110" s="190"/>
      <c r="S110" s="191"/>
    </row>
    <row r="111" spans="1:19" ht="16.5" customHeight="1">
      <c r="A111" s="55"/>
      <c r="B111" s="95"/>
      <c r="C111" s="457" t="s">
        <v>2</v>
      </c>
      <c r="D111" s="457"/>
      <c r="E111" s="457"/>
      <c r="F111" s="462"/>
      <c r="G111" s="462"/>
      <c r="H111" s="462"/>
      <c r="I111" s="462"/>
      <c r="J111" s="462"/>
      <c r="K111" s="56"/>
      <c r="L111" s="136"/>
      <c r="M111" s="136"/>
      <c r="N111" s="136"/>
      <c r="O111" s="136"/>
      <c r="P111" s="137"/>
      <c r="Q111" s="114"/>
      <c r="R111" s="114"/>
      <c r="S111" s="161"/>
    </row>
    <row r="112" spans="1:19" ht="16.5" customHeight="1">
      <c r="A112" s="94"/>
      <c r="B112" s="95"/>
      <c r="C112" s="457" t="s">
        <v>489</v>
      </c>
      <c r="D112" s="457"/>
      <c r="E112" s="457"/>
      <c r="F112" s="463"/>
      <c r="G112" s="463"/>
      <c r="H112" s="463"/>
      <c r="I112" s="463"/>
      <c r="J112" s="463"/>
      <c r="K112" s="463"/>
      <c r="L112" s="463"/>
      <c r="M112" s="463"/>
      <c r="N112" s="463"/>
      <c r="O112" s="463"/>
      <c r="P112" s="463"/>
      <c r="Q112" s="463"/>
      <c r="R112" s="114"/>
      <c r="S112" s="161"/>
    </row>
    <row r="113" spans="1:19" ht="16.5" customHeight="1">
      <c r="A113" s="94"/>
      <c r="B113" s="95"/>
      <c r="C113" s="238" t="s">
        <v>3</v>
      </c>
      <c r="D113" s="238"/>
      <c r="E113" s="464"/>
      <c r="F113" s="465"/>
      <c r="G113" s="465"/>
      <c r="H113" s="465"/>
      <c r="I113" s="465"/>
      <c r="J113" s="465"/>
      <c r="K113" s="465"/>
      <c r="L113" s="465"/>
      <c r="M113" s="465"/>
      <c r="N113" s="465"/>
      <c r="O113" s="465"/>
      <c r="P113" s="465"/>
      <c r="Q113" s="465"/>
      <c r="R113" s="114"/>
      <c r="S113" s="161"/>
    </row>
    <row r="114" spans="1:19" ht="16.5" customHeight="1">
      <c r="A114" s="94"/>
      <c r="B114" s="95"/>
      <c r="C114" s="80" t="s">
        <v>4</v>
      </c>
      <c r="D114" s="80"/>
      <c r="E114" s="458"/>
      <c r="F114" s="458"/>
      <c r="G114" s="466" t="s">
        <v>43</v>
      </c>
      <c r="H114" s="466"/>
      <c r="I114" s="458"/>
      <c r="J114" s="458"/>
      <c r="K114" s="458"/>
      <c r="L114" s="467" t="s">
        <v>490</v>
      </c>
      <c r="M114" s="467"/>
      <c r="N114" s="460"/>
      <c r="O114" s="460"/>
      <c r="P114" s="460"/>
      <c r="Q114" s="460"/>
      <c r="R114" s="114"/>
      <c r="S114" s="161"/>
    </row>
    <row r="115" spans="1:19" ht="16.5" customHeight="1">
      <c r="A115" s="94"/>
      <c r="B115" s="95"/>
      <c r="C115" s="457" t="s">
        <v>5</v>
      </c>
      <c r="D115" s="457"/>
      <c r="E115" s="458"/>
      <c r="F115" s="458"/>
      <c r="G115" s="458"/>
      <c r="H115" s="239" t="s">
        <v>44</v>
      </c>
      <c r="I115" s="459"/>
      <c r="J115" s="459"/>
      <c r="K115" s="459"/>
      <c r="L115" s="152" t="s">
        <v>94</v>
      </c>
      <c r="M115" s="460"/>
      <c r="N115" s="460"/>
      <c r="O115" s="460"/>
      <c r="P115" s="460"/>
      <c r="Q115" s="460"/>
      <c r="R115" s="114"/>
      <c r="S115" s="161"/>
    </row>
    <row r="116" spans="1:19" ht="16.5" customHeight="1">
      <c r="A116" s="94"/>
      <c r="B116" s="95"/>
      <c r="D116" s="82"/>
      <c r="E116" s="82"/>
      <c r="F116" s="82"/>
      <c r="G116" s="82"/>
      <c r="H116" s="82"/>
      <c r="I116" s="82"/>
      <c r="J116" s="82"/>
      <c r="K116" s="82"/>
      <c r="L116" s="82"/>
      <c r="M116" s="82"/>
      <c r="N116" s="82"/>
      <c r="O116" s="82"/>
      <c r="P116" s="82"/>
      <c r="Q116" s="82"/>
      <c r="R116" s="114"/>
      <c r="S116" s="161"/>
    </row>
    <row r="117" spans="1:19" ht="16.5" customHeight="1">
      <c r="A117" s="138"/>
      <c r="B117" s="139"/>
      <c r="C117" s="139"/>
      <c r="D117" s="139"/>
      <c r="E117" s="139"/>
      <c r="F117" s="139"/>
      <c r="G117" s="139"/>
      <c r="H117" s="139"/>
      <c r="I117" s="139"/>
      <c r="J117" s="139"/>
      <c r="K117" s="139"/>
      <c r="L117" s="139"/>
      <c r="M117" s="139"/>
      <c r="N117" s="139"/>
      <c r="O117" s="139"/>
      <c r="P117" s="139"/>
      <c r="Q117" s="114"/>
      <c r="R117" s="114"/>
      <c r="S117" s="161"/>
    </row>
    <row r="118" spans="1:19" ht="16.5" customHeight="1">
      <c r="A118" s="73"/>
      <c r="B118" s="41"/>
      <c r="C118" s="41"/>
      <c r="D118" s="41"/>
      <c r="E118" s="41"/>
      <c r="F118" s="41"/>
      <c r="G118" s="41"/>
      <c r="H118" s="41"/>
      <c r="I118" s="41"/>
      <c r="J118" s="41"/>
      <c r="K118" s="41"/>
      <c r="L118" s="41"/>
      <c r="M118" s="41"/>
      <c r="N118" s="41"/>
      <c r="O118" s="41"/>
      <c r="P118" s="41"/>
      <c r="Q118" s="42"/>
      <c r="R118" s="66"/>
      <c r="S118" s="159"/>
    </row>
    <row r="119" spans="1:19" ht="16.5" customHeight="1">
      <c r="A119" s="73"/>
      <c r="B119" s="74"/>
      <c r="C119" s="461" t="s">
        <v>123</v>
      </c>
      <c r="D119" s="461"/>
      <c r="E119" s="461"/>
      <c r="F119" s="461"/>
      <c r="G119" s="461"/>
      <c r="H119" s="461"/>
      <c r="I119" s="461"/>
      <c r="J119" s="461"/>
      <c r="K119" s="461"/>
      <c r="L119" s="461"/>
      <c r="M119" s="461"/>
      <c r="N119" s="461"/>
      <c r="O119" s="461"/>
      <c r="P119" s="461"/>
      <c r="Q119" s="461"/>
      <c r="R119" s="66"/>
      <c r="S119" s="159"/>
    </row>
    <row r="120" spans="1:19" ht="16.5" customHeight="1">
      <c r="A120" s="75"/>
      <c r="B120" s="76"/>
      <c r="C120" s="77"/>
      <c r="D120" s="77"/>
      <c r="E120" s="77"/>
      <c r="F120" s="77"/>
      <c r="G120" s="24"/>
      <c r="H120" s="24"/>
      <c r="I120" s="76"/>
      <c r="J120" s="22"/>
      <c r="K120" s="24"/>
      <c r="L120" s="24"/>
      <c r="M120" s="24"/>
      <c r="N120" s="43"/>
      <c r="O120" s="23"/>
      <c r="P120" s="21"/>
      <c r="Q120" s="66"/>
      <c r="R120" s="66"/>
      <c r="S120" s="159"/>
    </row>
    <row r="121" spans="1:19" ht="16.5" customHeight="1">
      <c r="A121" s="46"/>
      <c r="B121" s="32"/>
      <c r="C121" s="32"/>
      <c r="D121" s="32"/>
      <c r="E121" s="32"/>
      <c r="F121" s="32"/>
      <c r="G121" s="32"/>
      <c r="H121" s="32"/>
      <c r="I121" s="32"/>
      <c r="J121" s="32"/>
      <c r="K121" s="32"/>
      <c r="L121" s="32"/>
      <c r="M121" s="32"/>
      <c r="N121" s="32"/>
      <c r="O121" s="32"/>
      <c r="P121" s="32"/>
      <c r="Q121" s="32"/>
      <c r="R121" s="32"/>
      <c r="S121" s="62"/>
    </row>
    <row r="122" spans="1:19" ht="16.5" customHeight="1">
      <c r="A122" s="46"/>
      <c r="B122" s="32"/>
      <c r="C122" s="32"/>
      <c r="D122" s="32"/>
      <c r="E122" s="32"/>
      <c r="F122" s="32"/>
      <c r="G122" s="32"/>
      <c r="H122" s="32"/>
      <c r="I122" s="32"/>
      <c r="J122" s="32"/>
      <c r="K122" s="32"/>
      <c r="L122" s="32"/>
      <c r="M122" s="32"/>
      <c r="N122" s="32"/>
      <c r="O122" s="32"/>
      <c r="P122" s="32"/>
      <c r="Q122" s="32"/>
      <c r="R122" s="32"/>
      <c r="S122" s="62"/>
    </row>
    <row r="123" spans="1:19" ht="16.5" customHeight="1">
      <c r="A123" s="55"/>
      <c r="B123" s="56"/>
      <c r="C123" s="437" t="s">
        <v>97</v>
      </c>
      <c r="D123" s="438"/>
      <c r="E123" s="439"/>
      <c r="F123" s="438" t="s">
        <v>99</v>
      </c>
      <c r="G123" s="440"/>
      <c r="H123" s="441"/>
      <c r="I123" s="442"/>
      <c r="J123" s="442"/>
      <c r="K123" s="442"/>
      <c r="L123" s="442"/>
      <c r="M123" s="442"/>
      <c r="N123" s="442"/>
      <c r="O123" s="442"/>
      <c r="P123" s="442"/>
      <c r="Q123" s="442"/>
      <c r="R123" s="32"/>
      <c r="S123" s="62"/>
    </row>
    <row r="124" spans="1:19" ht="16.5" customHeight="1">
      <c r="A124" s="55"/>
      <c r="B124" s="56"/>
      <c r="C124" s="439"/>
      <c r="D124" s="438"/>
      <c r="E124" s="440"/>
      <c r="F124" s="438" t="s">
        <v>13</v>
      </c>
      <c r="G124" s="440"/>
      <c r="H124" s="441"/>
      <c r="I124" s="442"/>
      <c r="J124" s="442"/>
      <c r="K124" s="442"/>
      <c r="L124" s="442"/>
      <c r="M124" s="442"/>
      <c r="N124" s="442"/>
      <c r="O124" s="442"/>
      <c r="P124" s="442"/>
      <c r="Q124" s="442"/>
      <c r="R124" s="32"/>
      <c r="S124" s="62"/>
    </row>
    <row r="125" spans="1:19" ht="16.5" customHeight="1">
      <c r="A125" s="55"/>
      <c r="B125" s="56"/>
      <c r="C125" s="443"/>
      <c r="D125" s="443"/>
      <c r="E125" s="444"/>
      <c r="F125" s="455" t="s">
        <v>500</v>
      </c>
      <c r="G125" s="455"/>
      <c r="H125" s="455"/>
      <c r="I125" s="445" t="s">
        <v>491</v>
      </c>
      <c r="J125" s="446"/>
      <c r="K125" s="446"/>
      <c r="L125" s="446"/>
      <c r="M125" s="446"/>
      <c r="N125" s="446"/>
      <c r="O125" s="446"/>
      <c r="P125" s="446"/>
      <c r="Q125" s="446"/>
      <c r="R125" s="32"/>
      <c r="S125" s="62"/>
    </row>
    <row r="126" spans="1:19" ht="16.5" customHeight="1">
      <c r="A126" s="55"/>
      <c r="B126" s="56"/>
      <c r="C126" s="439"/>
      <c r="D126" s="438"/>
      <c r="E126" s="440"/>
      <c r="F126" s="447"/>
      <c r="G126" s="440"/>
      <c r="H126" s="438" t="s">
        <v>492</v>
      </c>
      <c r="I126" s="442"/>
      <c r="J126" s="447"/>
      <c r="K126" s="447"/>
      <c r="L126" s="456" t="s">
        <v>52</v>
      </c>
      <c r="M126" s="456"/>
      <c r="N126" s="456"/>
      <c r="O126" s="447"/>
      <c r="P126" s="447"/>
      <c r="Q126" s="442"/>
      <c r="R126" s="32"/>
      <c r="S126" s="62"/>
    </row>
    <row r="127" spans="1:19" ht="16.5" customHeight="1">
      <c r="A127" s="46"/>
      <c r="B127" s="32"/>
      <c r="C127" s="32"/>
      <c r="D127" s="32"/>
      <c r="E127" s="32"/>
      <c r="F127" s="32"/>
      <c r="G127" s="32"/>
      <c r="H127" s="32"/>
      <c r="I127" s="32"/>
      <c r="J127" s="32"/>
      <c r="K127" s="32"/>
      <c r="L127" s="32"/>
      <c r="M127" s="32"/>
      <c r="N127" s="32"/>
      <c r="O127" s="32"/>
      <c r="P127" s="32"/>
      <c r="Q127" s="32"/>
      <c r="R127" s="32"/>
      <c r="S127" s="62"/>
    </row>
    <row r="128" spans="1:19" ht="16.5" customHeight="1">
      <c r="A128" s="46"/>
      <c r="B128" s="32"/>
      <c r="C128" s="32"/>
      <c r="D128" s="32"/>
      <c r="E128" s="32"/>
      <c r="F128" s="32"/>
      <c r="G128" s="32"/>
      <c r="H128" s="32"/>
      <c r="I128" s="32"/>
      <c r="J128" s="32"/>
      <c r="K128" s="32"/>
      <c r="L128" s="32"/>
      <c r="M128" s="32"/>
      <c r="N128" s="32"/>
      <c r="O128" s="32"/>
      <c r="P128" s="32"/>
      <c r="Q128" s="32"/>
      <c r="R128" s="32"/>
      <c r="S128" s="62"/>
    </row>
    <row r="129" spans="1:19" ht="12">
      <c r="A129" s="46"/>
      <c r="B129" s="32"/>
      <c r="C129" s="32"/>
      <c r="D129" s="32"/>
      <c r="E129" s="32"/>
      <c r="F129" s="32"/>
      <c r="G129" s="32"/>
      <c r="H129" s="32"/>
      <c r="I129" s="32"/>
      <c r="J129" s="32"/>
      <c r="K129" s="32"/>
      <c r="L129" s="32"/>
      <c r="M129" s="32"/>
      <c r="N129" s="32"/>
      <c r="O129" s="32"/>
      <c r="P129" s="32"/>
      <c r="Q129" s="32"/>
      <c r="R129" s="32"/>
      <c r="S129" s="62"/>
    </row>
    <row r="130" spans="1:19">
      <c r="A130" s="59"/>
      <c r="B130" s="54"/>
      <c r="C130" s="54"/>
      <c r="D130" s="54"/>
      <c r="E130" s="54"/>
      <c r="F130" s="54"/>
      <c r="G130" s="54"/>
      <c r="H130" s="54"/>
      <c r="I130" s="54"/>
      <c r="J130" s="54"/>
      <c r="K130" s="54"/>
      <c r="L130" s="54"/>
      <c r="M130" s="54"/>
      <c r="N130" s="54"/>
      <c r="O130" s="54"/>
      <c r="P130" s="54"/>
      <c r="Q130" s="54"/>
      <c r="R130" s="54"/>
      <c r="S130" s="60"/>
    </row>
    <row r="131" spans="1:19">
      <c r="A131" s="59"/>
      <c r="B131" s="54"/>
      <c r="C131" s="54"/>
      <c r="D131" s="54"/>
      <c r="E131" s="54"/>
      <c r="F131" s="54"/>
      <c r="G131" s="54"/>
      <c r="H131" s="54"/>
      <c r="I131" s="54"/>
      <c r="J131" s="54"/>
      <c r="K131" s="54"/>
      <c r="L131" s="54"/>
      <c r="M131" s="54"/>
      <c r="N131" s="54"/>
      <c r="O131" s="54"/>
      <c r="P131" s="54"/>
      <c r="Q131" s="54"/>
      <c r="R131" s="54"/>
      <c r="S131" s="60"/>
    </row>
    <row r="132" spans="1:19">
      <c r="A132" s="59"/>
      <c r="B132" s="54"/>
      <c r="C132" s="54"/>
      <c r="D132" s="54"/>
      <c r="E132" s="54"/>
      <c r="F132" s="54"/>
      <c r="G132" s="54"/>
      <c r="H132" s="54"/>
      <c r="I132" s="54"/>
      <c r="J132" s="54"/>
      <c r="K132" s="54"/>
      <c r="L132" s="54"/>
      <c r="M132" s="54"/>
      <c r="N132" s="54"/>
      <c r="O132" s="54"/>
      <c r="P132" s="54"/>
      <c r="Q132" s="54"/>
      <c r="R132" s="54"/>
      <c r="S132" s="60"/>
    </row>
    <row r="133" spans="1:19" ht="12" thickBot="1">
      <c r="A133" s="148" t="s">
        <v>74</v>
      </c>
      <c r="B133" s="149"/>
      <c r="C133" s="149"/>
      <c r="D133" s="149"/>
      <c r="E133" s="149"/>
      <c r="F133" s="149" t="s">
        <v>75</v>
      </c>
      <c r="G133" s="149"/>
      <c r="H133" s="149"/>
      <c r="I133" s="149"/>
      <c r="J133" s="149" t="s">
        <v>76</v>
      </c>
      <c r="K133" s="149"/>
      <c r="L133" s="149" t="s">
        <v>77</v>
      </c>
      <c r="M133" s="149"/>
      <c r="N133" s="149"/>
      <c r="O133" s="149" t="s">
        <v>72</v>
      </c>
      <c r="P133" s="149"/>
      <c r="Q133" s="149"/>
      <c r="R133" s="149" t="s">
        <v>73</v>
      </c>
      <c r="S133" s="150"/>
    </row>
    <row r="134" spans="1:19" ht="12" thickTop="1"/>
  </sheetData>
  <sheetProtection password="C9C7" sheet="1" objects="1" scenarios="1" selectLockedCells="1"/>
  <mergeCells count="87">
    <mergeCell ref="C40:Q40"/>
    <mergeCell ref="C41:Q41"/>
    <mergeCell ref="C42:Q43"/>
    <mergeCell ref="O71:Q71"/>
    <mergeCell ref="K69:M69"/>
    <mergeCell ref="E71:L71"/>
    <mergeCell ref="C71:D71"/>
    <mergeCell ref="D68:H68"/>
    <mergeCell ref="I68:M68"/>
    <mergeCell ref="N68:Q68"/>
    <mergeCell ref="M10:Q10"/>
    <mergeCell ref="B66:R67"/>
    <mergeCell ref="B64:R65"/>
    <mergeCell ref="C20:H20"/>
    <mergeCell ref="E9:Q9"/>
    <mergeCell ref="N11:Q11"/>
    <mergeCell ref="O12:Q12"/>
    <mergeCell ref="A15:S16"/>
    <mergeCell ref="P30:R30"/>
    <mergeCell ref="E18:F18"/>
    <mergeCell ref="I20:L20"/>
    <mergeCell ref="H18:I18"/>
    <mergeCell ref="E10:I10"/>
    <mergeCell ref="M12:N12"/>
    <mergeCell ref="E12:K12"/>
    <mergeCell ref="E11:G11"/>
    <mergeCell ref="I11:K11"/>
    <mergeCell ref="C61:E61"/>
    <mergeCell ref="A46:S46"/>
    <mergeCell ref="A1:S2"/>
    <mergeCell ref="C8:E8"/>
    <mergeCell ref="F7:J7"/>
    <mergeCell ref="A4:S4"/>
    <mergeCell ref="A3:S3"/>
    <mergeCell ref="F8:Q8"/>
    <mergeCell ref="A14:S14"/>
    <mergeCell ref="K18:M18"/>
    <mergeCell ref="B18:C18"/>
    <mergeCell ref="I22:J22"/>
    <mergeCell ref="C22:H22"/>
    <mergeCell ref="F61:Q61"/>
    <mergeCell ref="M20:N20"/>
    <mergeCell ref="O20:Q20"/>
    <mergeCell ref="F28:M28"/>
    <mergeCell ref="L26:M26"/>
    <mergeCell ref="J26:K26"/>
    <mergeCell ref="O38:Q38"/>
    <mergeCell ref="H38:L38"/>
    <mergeCell ref="M75:Q75"/>
    <mergeCell ref="B69:J69"/>
    <mergeCell ref="C89:E89"/>
    <mergeCell ref="F89:Q89"/>
    <mergeCell ref="C90:D90"/>
    <mergeCell ref="E90:H90"/>
    <mergeCell ref="K90:Q90"/>
    <mergeCell ref="A83:S83"/>
    <mergeCell ref="A85:S85"/>
    <mergeCell ref="A87:S87"/>
    <mergeCell ref="C76:E77"/>
    <mergeCell ref="M73:Q73"/>
    <mergeCell ref="C91:E91"/>
    <mergeCell ref="F91:N91"/>
    <mergeCell ref="O91:P91"/>
    <mergeCell ref="A95:S95"/>
    <mergeCell ref="A97:S97"/>
    <mergeCell ref="F103:Q103"/>
    <mergeCell ref="F104:Q104"/>
    <mergeCell ref="F105:Q105"/>
    <mergeCell ref="C106:D106"/>
    <mergeCell ref="F106:Q106"/>
    <mergeCell ref="C111:E111"/>
    <mergeCell ref="F111:J111"/>
    <mergeCell ref="F112:Q112"/>
    <mergeCell ref="E113:Q113"/>
    <mergeCell ref="E114:F114"/>
    <mergeCell ref="G114:H114"/>
    <mergeCell ref="I114:K114"/>
    <mergeCell ref="L114:M114"/>
    <mergeCell ref="N114:Q114"/>
    <mergeCell ref="C112:E112"/>
    <mergeCell ref="F125:H125"/>
    <mergeCell ref="L126:N126"/>
    <mergeCell ref="C115:D115"/>
    <mergeCell ref="E115:G115"/>
    <mergeCell ref="I115:K115"/>
    <mergeCell ref="M115:Q115"/>
    <mergeCell ref="C119:Q119"/>
  </mergeCells>
  <phoneticPr fontId="0" type="noConversion"/>
  <conditionalFormatting sqref="C40:Q40">
    <cfRule type="cellIs" dxfId="3" priority="5" operator="equal">
      <formula>$T$40</formula>
    </cfRule>
  </conditionalFormatting>
  <conditionalFormatting sqref="A14:S14">
    <cfRule type="cellIs" dxfId="2" priority="7" operator="equal">
      <formula>$T$30</formula>
    </cfRule>
  </conditionalFormatting>
  <conditionalFormatting sqref="P30:R30">
    <cfRule type="cellIs" dxfId="1" priority="2" operator="equal">
      <formula>$T$30</formula>
    </cfRule>
  </conditionalFormatting>
  <conditionalFormatting sqref="O38:Q38">
    <cfRule type="cellIs" dxfId="0" priority="1" operator="equal">
      <formula>$T$38</formula>
    </cfRule>
  </conditionalFormatting>
  <dataValidations xWindow="157" yWindow="585" count="5">
    <dataValidation type="list" allowBlank="1" showInputMessage="1" showErrorMessage="1" sqref="L101 L99">
      <formula1>[1]TV!$H$2:$H$3</formula1>
    </dataValidation>
    <dataValidation type="list" allowBlank="1" showInputMessage="1" showErrorMessage="1" sqref="J26">
      <formula1>TV!$I$5:$I$8</formula1>
    </dataValidation>
    <dataValidation type="list" allowBlank="1" showInputMessage="1" showErrorMessage="1" sqref="K55 K57 K59 K51 K49 K47 K53 C49 C57 C55 C59 C47 C51 C53">
      <formula1>TV!$G$2:$G$3</formula1>
    </dataValidation>
    <dataValidation type="list" allowBlank="1" showInputMessage="1" showErrorMessage="1" sqref="Q18 P22 K22 D18 G18 J18 N18 P24">
      <formula1>TV!$G$1:$G$3</formula1>
    </dataValidation>
    <dataValidation type="textLength" allowBlank="1" showInputMessage="1" showErrorMessage="1" sqref="D39:J39">
      <formula1>0</formula1>
      <formula2>20</formula2>
    </dataValidation>
  </dataValidations>
  <hyperlinks>
    <hyperlink ref="D68" r:id="rId1"/>
    <hyperlink ref="I68" r:id="rId2"/>
    <hyperlink ref="N68" r:id="rId3"/>
    <hyperlink ref="K69" r:id="rId4"/>
    <hyperlink ref="M73:Q73" location="Notas!F2" display="Consulte as Notas Importantes"/>
    <hyperlink ref="M75:Q75" location="Regulamento!E2" display="Consulte o Regulamento Geral da FIL"/>
    <hyperlink ref="F125" r:id="rId5"/>
    <hyperlink ref="L126" r:id="rId6"/>
    <hyperlink ref="C119:Q119" location="Concurso!D2" display="Consulte aqui o REGULAMENTO DE CONCURSOS DE ARTESANATO FIA-LISBOA 2017"/>
  </hyperlinks>
  <printOptions horizontalCentered="1" verticalCentered="1"/>
  <pageMargins left="0.19685039370078741" right="0.19685039370078741" top="0" bottom="0" header="0" footer="0"/>
  <pageSetup paperSize="9" orientation="portrait" r:id="rId7"/>
  <headerFooter alignWithMargins="0"/>
  <rowBreaks count="1" manualBreakCount="1">
    <brk id="79" max="16383" man="1"/>
  </rowBreaks>
  <drawing r:id="rId8"/>
</worksheet>
</file>

<file path=xl/worksheets/sheet2.xml><?xml version="1.0" encoding="utf-8"?>
<worksheet xmlns="http://schemas.openxmlformats.org/spreadsheetml/2006/main" xmlns:r="http://schemas.openxmlformats.org/officeDocument/2006/relationships">
  <dimension ref="A1:Q234"/>
  <sheetViews>
    <sheetView showGridLines="0" workbookViewId="0">
      <selection activeCell="F2" sqref="F2:J3"/>
    </sheetView>
  </sheetViews>
  <sheetFormatPr defaultRowHeight="12"/>
  <cols>
    <col min="1" max="1" width="2.42578125" style="319" customWidth="1"/>
    <col min="2" max="2" width="1.7109375" style="321" customWidth="1"/>
    <col min="3" max="3" width="9.85546875" style="319" customWidth="1"/>
    <col min="4" max="4" width="0.7109375" style="319" customWidth="1"/>
    <col min="5" max="7" width="9.140625" style="319" customWidth="1"/>
    <col min="8" max="8" width="11.42578125" style="319" customWidth="1"/>
    <col min="9" max="9" width="10.28515625" style="319" customWidth="1"/>
    <col min="10" max="10" width="9.5703125" style="319" customWidth="1"/>
    <col min="11" max="11" width="10.5703125" style="319" customWidth="1"/>
    <col min="12" max="12" width="9.140625" style="319" customWidth="1"/>
    <col min="13" max="13" width="8.140625" style="319" customWidth="1"/>
    <col min="14" max="14" width="1.7109375" style="319" customWidth="1"/>
    <col min="15" max="16" width="11.42578125" style="319" customWidth="1"/>
    <col min="17" max="16384" width="9.140625" style="319"/>
  </cols>
  <sheetData>
    <row r="1" spans="1:14" ht="15.75" customHeight="1" thickTop="1">
      <c r="A1" s="240"/>
      <c r="B1" s="241"/>
      <c r="C1" s="242"/>
      <c r="D1" s="242"/>
      <c r="E1" s="242"/>
      <c r="F1" s="242"/>
      <c r="G1" s="242"/>
      <c r="H1" s="242"/>
      <c r="I1" s="242"/>
      <c r="J1" s="242"/>
      <c r="K1" s="242"/>
      <c r="L1" s="242"/>
      <c r="M1" s="242"/>
      <c r="N1" s="243"/>
    </row>
    <row r="2" spans="1:14" ht="12" customHeight="1">
      <c r="A2" s="244"/>
      <c r="B2" s="245"/>
      <c r="C2" s="245"/>
      <c r="D2" s="245"/>
      <c r="E2" s="245"/>
      <c r="F2" s="544" t="s">
        <v>151</v>
      </c>
      <c r="G2" s="544"/>
      <c r="H2" s="544"/>
      <c r="I2" s="544"/>
      <c r="J2" s="544"/>
      <c r="K2" s="245"/>
      <c r="L2" s="245"/>
      <c r="M2" s="245"/>
      <c r="N2" s="246"/>
    </row>
    <row r="3" spans="1:14" ht="12" customHeight="1">
      <c r="A3" s="244"/>
      <c r="B3" s="245"/>
      <c r="C3" s="245"/>
      <c r="D3" s="245"/>
      <c r="E3" s="245"/>
      <c r="F3" s="544"/>
      <c r="G3" s="544"/>
      <c r="H3" s="544"/>
      <c r="I3" s="544"/>
      <c r="J3" s="544"/>
      <c r="K3" s="245"/>
      <c r="L3" s="245"/>
      <c r="M3" s="245"/>
      <c r="N3" s="246"/>
    </row>
    <row r="4" spans="1:14">
      <c r="A4" s="545"/>
      <c r="B4" s="546"/>
      <c r="C4" s="546"/>
      <c r="D4" s="546"/>
      <c r="E4" s="546"/>
      <c r="F4" s="546"/>
      <c r="G4" s="546"/>
      <c r="H4" s="546"/>
      <c r="I4" s="546"/>
      <c r="J4" s="546"/>
      <c r="K4" s="546"/>
      <c r="L4" s="546"/>
      <c r="M4" s="546"/>
      <c r="N4" s="547"/>
    </row>
    <row r="5" spans="1:14" s="259" customFormat="1" ht="11.25">
      <c r="A5" s="247"/>
      <c r="B5" s="248"/>
      <c r="C5" s="249"/>
      <c r="D5" s="249"/>
      <c r="E5" s="249"/>
      <c r="F5" s="249"/>
      <c r="G5" s="249"/>
      <c r="H5" s="249"/>
      <c r="I5" s="249"/>
      <c r="J5" s="249"/>
      <c r="K5" s="249"/>
      <c r="L5" s="249"/>
      <c r="M5" s="249"/>
      <c r="N5" s="250"/>
    </row>
    <row r="6" spans="1:14" s="259" customFormat="1" ht="12.75">
      <c r="A6" s="251"/>
      <c r="B6" s="542" t="s">
        <v>152</v>
      </c>
      <c r="C6" s="542"/>
      <c r="D6" s="252"/>
      <c r="E6" s="253" t="s">
        <v>153</v>
      </c>
      <c r="F6" s="252"/>
      <c r="G6" s="252"/>
      <c r="H6" s="252"/>
      <c r="I6" s="252"/>
      <c r="J6" s="252"/>
      <c r="K6" s="252"/>
      <c r="L6" s="252"/>
      <c r="M6" s="425" t="s">
        <v>124</v>
      </c>
      <c r="N6" s="254"/>
    </row>
    <row r="7" spans="1:14" s="259" customFormat="1">
      <c r="A7" s="251"/>
      <c r="B7" s="255"/>
      <c r="C7" s="252"/>
      <c r="D7" s="252"/>
      <c r="E7" s="252"/>
      <c r="F7" s="548" t="s">
        <v>52</v>
      </c>
      <c r="G7" s="548"/>
      <c r="H7" s="549" t="s">
        <v>125</v>
      </c>
      <c r="I7" s="549"/>
      <c r="J7" s="549"/>
      <c r="K7" s="252"/>
      <c r="L7" s="252"/>
      <c r="M7" s="252"/>
      <c r="N7" s="254"/>
    </row>
    <row r="8" spans="1:14" s="259" customFormat="1" ht="7.5" customHeight="1">
      <c r="A8" s="251"/>
      <c r="B8" s="255"/>
      <c r="C8" s="252"/>
      <c r="D8" s="252"/>
      <c r="E8" s="252"/>
      <c r="F8" s="252"/>
      <c r="G8" s="252"/>
      <c r="H8" s="252"/>
      <c r="I8" s="252"/>
      <c r="J8" s="252"/>
      <c r="K8" s="252"/>
      <c r="L8" s="252"/>
      <c r="M8" s="252"/>
      <c r="N8" s="254"/>
    </row>
    <row r="9" spans="1:14" s="259" customFormat="1">
      <c r="A9" s="251"/>
      <c r="B9" s="542" t="s">
        <v>154</v>
      </c>
      <c r="C9" s="542"/>
      <c r="D9" s="256"/>
      <c r="E9" s="543" t="s">
        <v>116</v>
      </c>
      <c r="F9" s="543"/>
      <c r="G9" s="543"/>
      <c r="H9" s="257" t="s">
        <v>126</v>
      </c>
      <c r="I9" s="258" t="s">
        <v>155</v>
      </c>
      <c r="K9" s="252"/>
      <c r="L9" s="252"/>
      <c r="M9" s="252"/>
      <c r="N9" s="254"/>
    </row>
    <row r="10" spans="1:14" s="259" customFormat="1">
      <c r="A10" s="251"/>
      <c r="B10" s="260"/>
      <c r="C10" s="260"/>
      <c r="D10" s="260"/>
      <c r="E10" s="260"/>
      <c r="F10" s="551" t="s">
        <v>127</v>
      </c>
      <c r="G10" s="551"/>
      <c r="H10" s="257" t="s">
        <v>128</v>
      </c>
      <c r="K10" s="252"/>
      <c r="L10" s="252"/>
      <c r="M10" s="252"/>
      <c r="N10" s="254"/>
    </row>
    <row r="11" spans="1:14" s="259" customFormat="1" ht="11.25">
      <c r="A11" s="251"/>
      <c r="B11" s="261"/>
      <c r="C11" s="257"/>
      <c r="D11" s="256"/>
      <c r="E11" s="252"/>
      <c r="H11" s="258" t="s">
        <v>156</v>
      </c>
      <c r="J11" s="252"/>
      <c r="K11" s="252"/>
      <c r="L11" s="252"/>
      <c r="M11" s="252"/>
      <c r="N11" s="254"/>
    </row>
    <row r="12" spans="1:14" s="259" customFormat="1">
      <c r="A12" s="251"/>
      <c r="B12" s="262" t="s">
        <v>129</v>
      </c>
      <c r="C12" s="263" t="s">
        <v>157</v>
      </c>
      <c r="G12" s="264"/>
      <c r="I12" s="264"/>
      <c r="J12" s="264"/>
      <c r="K12" s="264"/>
      <c r="L12" s="264"/>
      <c r="M12" s="264"/>
      <c r="N12" s="254"/>
    </row>
    <row r="13" spans="1:14" s="259" customFormat="1" ht="11.25">
      <c r="A13" s="251"/>
      <c r="B13" s="265" t="s">
        <v>130</v>
      </c>
      <c r="C13" s="266" t="s">
        <v>158</v>
      </c>
      <c r="F13" s="264"/>
      <c r="G13" s="264"/>
      <c r="H13" s="264"/>
      <c r="I13" s="264"/>
      <c r="J13" s="264"/>
      <c r="K13" s="264"/>
      <c r="L13" s="264"/>
      <c r="M13" s="264"/>
      <c r="N13" s="254"/>
    </row>
    <row r="14" spans="1:14" s="259" customFormat="1" ht="11.25">
      <c r="A14" s="251"/>
      <c r="B14" s="267" t="s">
        <v>131</v>
      </c>
      <c r="C14" s="268" t="s">
        <v>159</v>
      </c>
      <c r="D14" s="268"/>
      <c r="E14" s="268"/>
      <c r="F14" s="268"/>
      <c r="G14" s="268"/>
      <c r="H14" s="268"/>
      <c r="I14" s="268"/>
      <c r="J14" s="268"/>
      <c r="K14" s="268"/>
      <c r="N14" s="254"/>
    </row>
    <row r="15" spans="1:14" s="259" customFormat="1" ht="11.25">
      <c r="A15" s="251"/>
      <c r="B15" s="267" t="s">
        <v>132</v>
      </c>
      <c r="C15" s="552" t="s">
        <v>160</v>
      </c>
      <c r="D15" s="552"/>
      <c r="E15" s="552"/>
      <c r="F15" s="552"/>
      <c r="G15" s="552"/>
      <c r="H15" s="552"/>
      <c r="I15" s="552"/>
      <c r="J15" s="552"/>
      <c r="K15" s="552"/>
      <c r="L15" s="552"/>
      <c r="M15" s="552"/>
      <c r="N15" s="254"/>
    </row>
    <row r="16" spans="1:14" s="259" customFormat="1" ht="11.25">
      <c r="A16" s="251"/>
      <c r="B16" s="269"/>
      <c r="C16" s="552"/>
      <c r="D16" s="552"/>
      <c r="E16" s="552"/>
      <c r="F16" s="552"/>
      <c r="G16" s="552"/>
      <c r="H16" s="552"/>
      <c r="I16" s="552"/>
      <c r="J16" s="552"/>
      <c r="K16" s="552"/>
      <c r="L16" s="552"/>
      <c r="M16" s="552"/>
      <c r="N16" s="254"/>
    </row>
    <row r="17" spans="1:17" s="259" customFormat="1" ht="11.25">
      <c r="A17" s="251"/>
      <c r="B17" s="267" t="s">
        <v>133</v>
      </c>
      <c r="C17" s="266" t="s">
        <v>161</v>
      </c>
      <c r="F17" s="266"/>
      <c r="G17" s="266"/>
      <c r="H17" s="266"/>
      <c r="I17" s="266"/>
      <c r="J17" s="266"/>
      <c r="K17" s="266"/>
      <c r="L17" s="266"/>
      <c r="M17" s="266"/>
      <c r="N17" s="254"/>
    </row>
    <row r="18" spans="1:17" s="259" customFormat="1" ht="11.25">
      <c r="A18" s="251"/>
      <c r="B18" s="267" t="s">
        <v>134</v>
      </c>
      <c r="C18" s="268" t="s">
        <v>162</v>
      </c>
      <c r="F18" s="268"/>
      <c r="G18" s="268"/>
      <c r="H18" s="268"/>
      <c r="I18" s="268"/>
      <c r="J18" s="268"/>
      <c r="K18" s="268"/>
      <c r="L18" s="268"/>
      <c r="M18" s="268"/>
      <c r="N18" s="254"/>
    </row>
    <row r="19" spans="1:17" s="259" customFormat="1" ht="7.5" customHeight="1">
      <c r="A19" s="251"/>
      <c r="B19" s="261"/>
      <c r="C19" s="257"/>
      <c r="D19" s="256"/>
      <c r="E19" s="252"/>
      <c r="F19" s="252"/>
      <c r="G19" s="270"/>
      <c r="H19" s="255"/>
      <c r="J19" s="252"/>
      <c r="K19" s="252"/>
      <c r="L19" s="252"/>
      <c r="M19" s="252"/>
      <c r="N19" s="254"/>
    </row>
    <row r="20" spans="1:17" s="259" customFormat="1" ht="12" customHeight="1">
      <c r="A20" s="251"/>
      <c r="B20" s="542" t="s">
        <v>163</v>
      </c>
      <c r="C20" s="542"/>
      <c r="D20" s="257"/>
      <c r="E20" s="252" t="s">
        <v>164</v>
      </c>
      <c r="F20" s="252"/>
      <c r="G20" s="252"/>
      <c r="H20" s="252"/>
      <c r="I20" s="252"/>
      <c r="J20" s="252"/>
      <c r="K20" s="252"/>
      <c r="L20" s="252"/>
      <c r="M20" s="252"/>
      <c r="N20" s="254"/>
    </row>
    <row r="21" spans="1:17" s="259" customFormat="1" ht="7.5" customHeight="1">
      <c r="A21" s="251"/>
      <c r="B21" s="261"/>
      <c r="C21" s="257"/>
      <c r="D21" s="257"/>
      <c r="E21" s="252"/>
      <c r="F21" s="252"/>
      <c r="G21" s="252"/>
      <c r="H21" s="252"/>
      <c r="I21" s="252"/>
      <c r="J21" s="252"/>
      <c r="K21" s="252"/>
      <c r="L21" s="252"/>
      <c r="M21" s="252"/>
      <c r="N21" s="254"/>
      <c r="Q21" s="285"/>
    </row>
    <row r="22" spans="1:17" s="259" customFormat="1" ht="11.25">
      <c r="A22" s="251"/>
      <c r="B22" s="553" t="s">
        <v>165</v>
      </c>
      <c r="C22" s="553"/>
      <c r="D22" s="257"/>
      <c r="E22" s="252" t="s">
        <v>164</v>
      </c>
      <c r="F22" s="320" t="s">
        <v>135</v>
      </c>
      <c r="G22" s="259" t="s">
        <v>166</v>
      </c>
      <c r="H22" s="252"/>
      <c r="I22" s="252"/>
      <c r="J22" s="252"/>
      <c r="K22" s="252"/>
      <c r="L22" s="252"/>
      <c r="M22" s="252"/>
      <c r="N22" s="254"/>
      <c r="Q22" s="285"/>
    </row>
    <row r="23" spans="1:17" s="259" customFormat="1" ht="11.25">
      <c r="A23" s="251"/>
      <c r="B23" s="271"/>
      <c r="C23" s="271"/>
      <c r="D23" s="271"/>
      <c r="F23" s="320" t="s">
        <v>136</v>
      </c>
      <c r="G23" s="272" t="s">
        <v>167</v>
      </c>
      <c r="H23" s="272"/>
      <c r="I23" s="272"/>
      <c r="J23" s="272"/>
      <c r="M23" s="252"/>
      <c r="N23" s="254"/>
      <c r="Q23" s="285"/>
    </row>
    <row r="24" spans="1:17" s="259" customFormat="1" ht="7.5" customHeight="1">
      <c r="A24" s="251"/>
      <c r="B24" s="261"/>
      <c r="C24" s="257"/>
      <c r="D24" s="257"/>
      <c r="E24" s="252"/>
      <c r="F24" s="252"/>
      <c r="G24" s="252"/>
      <c r="H24" s="252"/>
      <c r="I24" s="252"/>
      <c r="J24" s="252"/>
      <c r="K24" s="252"/>
      <c r="L24" s="252"/>
      <c r="M24" s="252"/>
      <c r="N24" s="254"/>
      <c r="Q24" s="285"/>
    </row>
    <row r="25" spans="1:17" s="259" customFormat="1" ht="12" customHeight="1">
      <c r="A25" s="251"/>
      <c r="B25" s="542" t="s">
        <v>168</v>
      </c>
      <c r="C25" s="542"/>
      <c r="D25" s="257"/>
      <c r="E25" s="268" t="s">
        <v>169</v>
      </c>
      <c r="F25" s="268"/>
      <c r="G25" s="268"/>
      <c r="H25" s="268"/>
      <c r="I25" s="252"/>
      <c r="J25" s="252"/>
      <c r="K25" s="252"/>
      <c r="L25" s="252"/>
      <c r="M25" s="252"/>
      <c r="N25" s="254"/>
    </row>
    <row r="26" spans="1:17" s="293" customFormat="1" ht="7.5" customHeight="1">
      <c r="A26" s="273"/>
      <c r="B26" s="274"/>
      <c r="C26" s="275"/>
      <c r="D26" s="257"/>
      <c r="E26" s="276"/>
      <c r="F26" s="276"/>
      <c r="G26" s="276"/>
      <c r="H26" s="276"/>
      <c r="I26" s="276"/>
      <c r="J26" s="276"/>
      <c r="K26" s="276"/>
      <c r="L26" s="276"/>
      <c r="M26" s="276"/>
      <c r="N26" s="277"/>
    </row>
    <row r="27" spans="1:17" s="259" customFormat="1" ht="11.25">
      <c r="A27" s="251"/>
      <c r="B27" s="554" t="s">
        <v>170</v>
      </c>
      <c r="C27" s="554"/>
      <c r="D27" s="257"/>
      <c r="E27" s="268" t="s">
        <v>171</v>
      </c>
      <c r="F27" s="268"/>
      <c r="G27" s="268"/>
      <c r="I27" s="252"/>
      <c r="J27" s="252"/>
      <c r="K27" s="252"/>
      <c r="L27" s="252"/>
      <c r="M27" s="252"/>
      <c r="N27" s="254"/>
    </row>
    <row r="28" spans="1:17" s="259" customFormat="1" ht="7.5" customHeight="1">
      <c r="A28" s="251"/>
      <c r="B28" s="261"/>
      <c r="C28" s="257"/>
      <c r="D28" s="257"/>
      <c r="E28" s="252"/>
      <c r="F28" s="252"/>
      <c r="G28" s="252"/>
      <c r="H28" s="252"/>
      <c r="I28" s="252"/>
      <c r="K28" s="252"/>
      <c r="L28" s="252"/>
      <c r="M28" s="252"/>
      <c r="N28" s="254"/>
      <c r="Q28" s="279"/>
    </row>
    <row r="29" spans="1:17" s="259" customFormat="1" ht="11.25">
      <c r="A29" s="251"/>
      <c r="B29" s="553" t="s">
        <v>172</v>
      </c>
      <c r="C29" s="553"/>
      <c r="D29" s="257"/>
      <c r="E29" s="252" t="s">
        <v>137</v>
      </c>
      <c r="F29" s="252"/>
      <c r="G29" s="252"/>
      <c r="H29" s="252"/>
      <c r="I29" s="252"/>
      <c r="K29" s="252"/>
      <c r="L29" s="252"/>
      <c r="M29" s="252"/>
      <c r="N29" s="254"/>
      <c r="Q29" s="279"/>
    </row>
    <row r="30" spans="1:17" s="259" customFormat="1" ht="11.25">
      <c r="A30" s="251"/>
      <c r="B30" s="252"/>
      <c r="C30" s="252"/>
      <c r="D30" s="252"/>
      <c r="E30" s="252"/>
      <c r="F30" s="278" t="s">
        <v>173</v>
      </c>
      <c r="G30" s="252"/>
      <c r="H30" s="252"/>
      <c r="I30" s="252"/>
      <c r="K30" s="252"/>
      <c r="L30" s="252"/>
      <c r="M30" s="252"/>
      <c r="N30" s="254"/>
      <c r="Q30" s="279"/>
    </row>
    <row r="31" spans="1:17" s="259" customFormat="1" ht="7.5" customHeight="1">
      <c r="A31" s="251"/>
      <c r="B31" s="261"/>
      <c r="C31" s="257"/>
      <c r="D31" s="257"/>
      <c r="E31" s="252"/>
      <c r="F31" s="252"/>
      <c r="G31" s="252"/>
      <c r="H31" s="252"/>
      <c r="I31" s="252"/>
      <c r="K31" s="252"/>
      <c r="L31" s="252"/>
      <c r="M31" s="252"/>
      <c r="N31" s="254"/>
      <c r="Q31" s="279"/>
    </row>
    <row r="32" spans="1:17" s="259" customFormat="1" ht="12" customHeight="1">
      <c r="A32" s="251"/>
      <c r="B32" s="542" t="s">
        <v>174</v>
      </c>
      <c r="C32" s="542"/>
      <c r="D32" s="257"/>
      <c r="E32" s="259" t="s">
        <v>175</v>
      </c>
      <c r="G32" s="555" t="s">
        <v>496</v>
      </c>
      <c r="H32" s="555"/>
      <c r="I32" s="279" t="s">
        <v>138</v>
      </c>
      <c r="L32" s="280"/>
      <c r="N32" s="254"/>
    </row>
    <row r="33" spans="1:14" s="259" customFormat="1" ht="12" customHeight="1">
      <c r="A33" s="251"/>
      <c r="B33" s="261"/>
      <c r="E33" s="272" t="s">
        <v>176</v>
      </c>
      <c r="F33" s="272"/>
      <c r="G33" s="550" t="s">
        <v>495</v>
      </c>
      <c r="H33" s="550"/>
      <c r="I33" s="281" t="s">
        <v>139</v>
      </c>
      <c r="M33" s="282"/>
      <c r="N33" s="254"/>
    </row>
    <row r="34" spans="1:14" s="259" customFormat="1" ht="12" customHeight="1">
      <c r="A34" s="251"/>
      <c r="B34" s="261"/>
      <c r="C34" s="283"/>
      <c r="D34" s="283"/>
      <c r="E34" s="284" t="s">
        <v>177</v>
      </c>
      <c r="F34" s="283"/>
      <c r="G34" s="550" t="s">
        <v>497</v>
      </c>
      <c r="H34" s="550"/>
      <c r="I34" s="279" t="s">
        <v>140</v>
      </c>
      <c r="M34" s="282"/>
      <c r="N34" s="254"/>
    </row>
    <row r="35" spans="1:14" s="259" customFormat="1" ht="12" customHeight="1">
      <c r="A35" s="251"/>
      <c r="B35" s="261"/>
      <c r="C35" s="278"/>
      <c r="D35" s="278"/>
      <c r="E35" s="259" t="s">
        <v>178</v>
      </c>
      <c r="G35" s="550" t="s">
        <v>498</v>
      </c>
      <c r="H35" s="550"/>
      <c r="I35" s="281" t="s">
        <v>141</v>
      </c>
      <c r="M35" s="282"/>
      <c r="N35" s="254"/>
    </row>
    <row r="36" spans="1:14" s="259" customFormat="1" ht="12" customHeight="1">
      <c r="A36" s="251"/>
      <c r="B36" s="261"/>
      <c r="C36" s="278"/>
      <c r="D36" s="278"/>
      <c r="E36" s="259" t="s">
        <v>179</v>
      </c>
      <c r="F36" s="285"/>
      <c r="G36" s="550" t="s">
        <v>499</v>
      </c>
      <c r="H36" s="550"/>
      <c r="I36" s="281" t="s">
        <v>142</v>
      </c>
      <c r="M36" s="282"/>
      <c r="N36" s="254"/>
    </row>
    <row r="37" spans="1:14" s="259" customFormat="1" ht="7.5" customHeight="1">
      <c r="A37" s="251"/>
      <c r="B37" s="261"/>
      <c r="C37" s="278"/>
      <c r="D37" s="278"/>
      <c r="F37" s="285"/>
      <c r="J37" s="286"/>
      <c r="K37" s="286"/>
      <c r="M37" s="282"/>
      <c r="N37" s="254"/>
    </row>
    <row r="38" spans="1:14" s="259" customFormat="1">
      <c r="A38" s="251"/>
      <c r="B38" s="556" t="s">
        <v>180</v>
      </c>
      <c r="C38" s="556"/>
      <c r="D38" s="556"/>
      <c r="E38" s="556"/>
      <c r="F38" s="556"/>
      <c r="G38" s="556"/>
      <c r="H38" s="556"/>
      <c r="I38" s="556"/>
      <c r="J38" s="556"/>
      <c r="K38" s="252"/>
      <c r="L38" s="252"/>
      <c r="M38" s="252"/>
      <c r="N38" s="254"/>
    </row>
    <row r="39" spans="1:14" s="259" customFormat="1" ht="11.25">
      <c r="A39" s="251"/>
      <c r="B39" s="557">
        <v>42842</v>
      </c>
      <c r="C39" s="557"/>
      <c r="D39" s="287"/>
      <c r="E39" s="558" t="s">
        <v>181</v>
      </c>
      <c r="F39" s="558"/>
      <c r="G39" s="558"/>
      <c r="H39" s="558"/>
      <c r="I39" s="558"/>
      <c r="J39" s="558"/>
      <c r="K39" s="558"/>
      <c r="L39" s="558"/>
      <c r="M39" s="558"/>
      <c r="N39" s="254"/>
    </row>
    <row r="40" spans="1:14" s="259" customFormat="1" ht="11.25">
      <c r="A40" s="251"/>
      <c r="B40" s="557"/>
      <c r="C40" s="557"/>
      <c r="D40" s="287"/>
      <c r="E40" s="552" t="s">
        <v>182</v>
      </c>
      <c r="F40" s="552"/>
      <c r="G40" s="552"/>
      <c r="H40" s="552"/>
      <c r="I40" s="552"/>
      <c r="J40" s="552"/>
      <c r="K40" s="552"/>
      <c r="L40" s="552"/>
      <c r="M40" s="552"/>
      <c r="N40" s="254"/>
    </row>
    <row r="41" spans="1:14" s="259" customFormat="1" ht="11.25">
      <c r="A41" s="251"/>
      <c r="B41" s="261"/>
      <c r="D41" s="267"/>
      <c r="E41" s="552"/>
      <c r="F41" s="552"/>
      <c r="G41" s="552"/>
      <c r="H41" s="552"/>
      <c r="I41" s="552"/>
      <c r="J41" s="552"/>
      <c r="K41" s="552"/>
      <c r="L41" s="552"/>
      <c r="M41" s="552"/>
      <c r="N41" s="254"/>
    </row>
    <row r="42" spans="1:14" s="259" customFormat="1" ht="11.25">
      <c r="A42" s="251"/>
      <c r="B42" s="261"/>
      <c r="E42" s="552"/>
      <c r="F42" s="552"/>
      <c r="G42" s="552"/>
      <c r="H42" s="552"/>
      <c r="I42" s="552"/>
      <c r="J42" s="552"/>
      <c r="K42" s="552"/>
      <c r="L42" s="552"/>
      <c r="M42" s="552"/>
      <c r="N42" s="254"/>
    </row>
    <row r="43" spans="1:14" s="259" customFormat="1" ht="11.25">
      <c r="A43" s="251"/>
      <c r="B43" s="255"/>
      <c r="C43" s="266"/>
      <c r="D43" s="267"/>
      <c r="E43" s="552"/>
      <c r="F43" s="552"/>
      <c r="G43" s="552"/>
      <c r="H43" s="552"/>
      <c r="I43" s="552"/>
      <c r="J43" s="552"/>
      <c r="K43" s="552"/>
      <c r="L43" s="552"/>
      <c r="M43" s="552"/>
      <c r="N43" s="254"/>
    </row>
    <row r="44" spans="1:14" s="259" customFormat="1" ht="11.25">
      <c r="A44" s="251"/>
      <c r="B44" s="557">
        <v>42891</v>
      </c>
      <c r="C44" s="557"/>
      <c r="D44" s="287"/>
      <c r="E44" s="559" t="s">
        <v>183</v>
      </c>
      <c r="F44" s="559"/>
      <c r="G44" s="559"/>
      <c r="H44" s="559"/>
      <c r="I44" s="559"/>
      <c r="J44" s="559"/>
      <c r="K44" s="559"/>
      <c r="L44" s="559"/>
      <c r="M44" s="559"/>
      <c r="N44" s="254"/>
    </row>
    <row r="45" spans="1:14" s="259" customFormat="1" ht="11.25">
      <c r="A45" s="251"/>
      <c r="B45" s="287"/>
      <c r="C45" s="287"/>
      <c r="D45" s="287"/>
      <c r="E45" s="559"/>
      <c r="F45" s="559"/>
      <c r="G45" s="559"/>
      <c r="H45" s="559"/>
      <c r="I45" s="559"/>
      <c r="J45" s="559"/>
      <c r="K45" s="559"/>
      <c r="L45" s="559"/>
      <c r="M45" s="559"/>
      <c r="N45" s="254"/>
    </row>
    <row r="46" spans="1:14" s="259" customFormat="1" ht="11.25">
      <c r="A46" s="251"/>
      <c r="B46" s="557">
        <v>42891</v>
      </c>
      <c r="C46" s="557"/>
      <c r="D46" s="287"/>
      <c r="E46" s="558" t="s">
        <v>184</v>
      </c>
      <c r="F46" s="558"/>
      <c r="G46" s="558"/>
      <c r="H46" s="558"/>
      <c r="I46" s="558"/>
      <c r="J46" s="558"/>
      <c r="K46" s="558"/>
      <c r="L46" s="558"/>
      <c r="M46" s="558"/>
      <c r="N46" s="254"/>
    </row>
    <row r="47" spans="1:14" s="259" customFormat="1" ht="12" customHeight="1">
      <c r="A47" s="251"/>
      <c r="B47" s="557">
        <v>42900</v>
      </c>
      <c r="C47" s="557"/>
      <c r="D47" s="287"/>
      <c r="E47" s="558" t="s">
        <v>185</v>
      </c>
      <c r="F47" s="558"/>
      <c r="G47" s="558"/>
      <c r="H47" s="558"/>
      <c r="I47" s="558"/>
      <c r="J47" s="558"/>
      <c r="K47" s="558"/>
      <c r="L47" s="558"/>
      <c r="M47" s="558"/>
      <c r="N47" s="254"/>
    </row>
    <row r="48" spans="1:14" s="259" customFormat="1" ht="11.25">
      <c r="A48" s="251"/>
      <c r="B48" s="255"/>
      <c r="C48" s="266"/>
      <c r="D48" s="266"/>
      <c r="E48" s="256"/>
      <c r="F48" s="256"/>
      <c r="G48" s="256"/>
      <c r="H48" s="256"/>
      <c r="I48" s="256"/>
      <c r="J48" s="256"/>
      <c r="K48" s="256"/>
      <c r="L48" s="256"/>
      <c r="M48" s="256"/>
      <c r="N48" s="254"/>
    </row>
    <row r="49" spans="1:14" s="259" customFormat="1">
      <c r="A49" s="251"/>
      <c r="C49" s="560" t="s">
        <v>186</v>
      </c>
      <c r="D49" s="560"/>
      <c r="E49" s="560"/>
      <c r="F49" s="560"/>
      <c r="G49" s="560"/>
      <c r="H49" s="560"/>
      <c r="I49" s="560"/>
      <c r="J49" s="560"/>
      <c r="K49" s="288"/>
      <c r="L49" s="276"/>
      <c r="M49" s="276"/>
      <c r="N49" s="254"/>
    </row>
    <row r="50" spans="1:14" s="259" customFormat="1" ht="11.25">
      <c r="A50" s="251"/>
      <c r="B50" s="271"/>
      <c r="C50" s="561" t="s">
        <v>187</v>
      </c>
      <c r="D50" s="561"/>
      <c r="E50" s="561"/>
      <c r="F50" s="561"/>
      <c r="G50" s="561"/>
      <c r="H50" s="561"/>
      <c r="I50" s="561"/>
      <c r="J50" s="561"/>
      <c r="K50" s="561"/>
      <c r="L50" s="561"/>
      <c r="M50" s="561"/>
      <c r="N50" s="254"/>
    </row>
    <row r="51" spans="1:14" s="259" customFormat="1" ht="11.25">
      <c r="A51" s="251"/>
      <c r="B51" s="269"/>
      <c r="C51" s="561"/>
      <c r="D51" s="561"/>
      <c r="E51" s="561"/>
      <c r="F51" s="561"/>
      <c r="G51" s="561"/>
      <c r="H51" s="561"/>
      <c r="I51" s="561"/>
      <c r="J51" s="561"/>
      <c r="K51" s="561"/>
      <c r="L51" s="561"/>
      <c r="M51" s="561"/>
      <c r="N51" s="254"/>
    </row>
    <row r="52" spans="1:14" s="259" customFormat="1" ht="11.25">
      <c r="A52" s="251"/>
      <c r="B52" s="269"/>
      <c r="C52" s="561"/>
      <c r="D52" s="561"/>
      <c r="E52" s="561"/>
      <c r="F52" s="561"/>
      <c r="G52" s="561"/>
      <c r="H52" s="561"/>
      <c r="I52" s="561"/>
      <c r="J52" s="561"/>
      <c r="K52" s="561"/>
      <c r="L52" s="561"/>
      <c r="M52" s="561"/>
      <c r="N52" s="254"/>
    </row>
    <row r="53" spans="1:14" s="259" customFormat="1" ht="11.25">
      <c r="A53" s="251"/>
      <c r="B53" s="269"/>
      <c r="C53" s="561"/>
      <c r="D53" s="561"/>
      <c r="E53" s="561"/>
      <c r="F53" s="561"/>
      <c r="G53" s="561"/>
      <c r="H53" s="561"/>
      <c r="I53" s="561"/>
      <c r="J53" s="561"/>
      <c r="K53" s="561"/>
      <c r="L53" s="561"/>
      <c r="M53" s="561"/>
      <c r="N53" s="254"/>
    </row>
    <row r="54" spans="1:14" s="259" customFormat="1" ht="11.25">
      <c r="A54" s="251"/>
      <c r="B54" s="269"/>
      <c r="C54" s="289" t="s">
        <v>188</v>
      </c>
      <c r="D54" s="264"/>
      <c r="G54" s="290"/>
      <c r="H54" s="290"/>
      <c r="I54" s="290"/>
      <c r="J54" s="290"/>
      <c r="K54" s="290"/>
      <c r="L54" s="290"/>
      <c r="M54" s="290"/>
      <c r="N54" s="254"/>
    </row>
    <row r="55" spans="1:14" s="259" customFormat="1" ht="11.25">
      <c r="A55" s="251"/>
      <c r="B55" s="255"/>
      <c r="C55" s="252"/>
      <c r="D55" s="252"/>
      <c r="F55" s="562" t="s">
        <v>189</v>
      </c>
      <c r="G55" s="563"/>
      <c r="H55" s="562" t="s">
        <v>190</v>
      </c>
      <c r="I55" s="563"/>
      <c r="J55" s="562" t="s">
        <v>191</v>
      </c>
      <c r="K55" s="563"/>
      <c r="L55" s="562" t="s">
        <v>192</v>
      </c>
      <c r="M55" s="563"/>
      <c r="N55" s="254"/>
    </row>
    <row r="56" spans="1:14" s="259" customFormat="1" ht="11.25">
      <c r="A56" s="251"/>
      <c r="B56" s="255"/>
      <c r="D56" s="252"/>
      <c r="E56" s="291" t="s">
        <v>193</v>
      </c>
      <c r="F56" s="564">
        <v>3.2</v>
      </c>
      <c r="G56" s="565"/>
      <c r="H56" s="564">
        <v>6.4</v>
      </c>
      <c r="I56" s="565"/>
      <c r="J56" s="564">
        <v>9.5500000000000007</v>
      </c>
      <c r="K56" s="565"/>
      <c r="L56" s="564">
        <v>6.4</v>
      </c>
      <c r="M56" s="565"/>
      <c r="N56" s="254"/>
    </row>
    <row r="57" spans="1:14" s="259" customFormat="1" ht="11.25">
      <c r="A57" s="251"/>
      <c r="B57" s="255"/>
      <c r="D57" s="252"/>
      <c r="E57" s="291" t="s">
        <v>194</v>
      </c>
      <c r="F57" s="564">
        <v>2.15</v>
      </c>
      <c r="G57" s="565"/>
      <c r="H57" s="564">
        <v>4.2</v>
      </c>
      <c r="I57" s="565"/>
      <c r="J57" s="564">
        <v>6.4</v>
      </c>
      <c r="K57" s="565"/>
      <c r="L57" s="566"/>
      <c r="M57" s="567"/>
      <c r="N57" s="254"/>
    </row>
    <row r="58" spans="1:14" s="293" customFormat="1" ht="11.25">
      <c r="A58" s="273"/>
      <c r="B58" s="292"/>
      <c r="D58" s="276"/>
      <c r="E58" s="294"/>
      <c r="F58" s="295"/>
      <c r="G58" s="295"/>
      <c r="H58" s="295"/>
      <c r="I58" s="295"/>
      <c r="J58" s="295"/>
      <c r="K58" s="295"/>
      <c r="L58" s="288"/>
      <c r="M58" s="288"/>
      <c r="N58" s="277"/>
    </row>
    <row r="59" spans="1:14" s="259" customFormat="1">
      <c r="A59" s="251"/>
      <c r="B59" s="556" t="s">
        <v>195</v>
      </c>
      <c r="C59" s="556"/>
      <c r="D59" s="556"/>
      <c r="E59" s="556"/>
      <c r="F59" s="556"/>
      <c r="G59" s="556"/>
      <c r="H59" s="556"/>
      <c r="I59" s="556"/>
      <c r="J59" s="556"/>
      <c r="L59" s="252"/>
      <c r="M59" s="252"/>
      <c r="N59" s="254"/>
    </row>
    <row r="60" spans="1:14" s="293" customFormat="1">
      <c r="A60" s="273"/>
      <c r="B60" s="296"/>
      <c r="C60" s="551" t="s">
        <v>196</v>
      </c>
      <c r="D60" s="551"/>
      <c r="E60" s="551"/>
      <c r="F60" s="551"/>
      <c r="G60" s="297" t="s">
        <v>143</v>
      </c>
      <c r="H60" s="296"/>
      <c r="I60" s="274"/>
      <c r="J60" s="274"/>
      <c r="K60" s="298"/>
      <c r="L60" s="276"/>
      <c r="M60" s="276"/>
      <c r="N60" s="277"/>
    </row>
    <row r="61" spans="1:14" s="259" customFormat="1" ht="11.25">
      <c r="A61" s="251"/>
      <c r="B61" s="261"/>
      <c r="C61" s="568" t="s">
        <v>197</v>
      </c>
      <c r="D61" s="568"/>
      <c r="E61" s="568"/>
      <c r="F61" s="568"/>
      <c r="G61" s="568"/>
      <c r="H61" s="299">
        <v>42908</v>
      </c>
      <c r="I61" s="300"/>
      <c r="L61" s="252"/>
      <c r="M61" s="252"/>
      <c r="N61" s="254"/>
    </row>
    <row r="62" spans="1:14" s="259" customFormat="1" ht="11.25">
      <c r="A62" s="251"/>
      <c r="B62" s="262" t="s">
        <v>129</v>
      </c>
      <c r="C62" s="270" t="s">
        <v>198</v>
      </c>
      <c r="D62" s="301"/>
      <c r="E62" s="301"/>
      <c r="F62" s="301"/>
      <c r="G62" s="301"/>
      <c r="H62" s="299"/>
      <c r="I62" s="300"/>
      <c r="L62" s="252"/>
      <c r="M62" s="252"/>
      <c r="N62" s="254"/>
    </row>
    <row r="63" spans="1:14" s="259" customFormat="1" ht="11.25">
      <c r="A63" s="251"/>
      <c r="B63" s="262" t="s">
        <v>129</v>
      </c>
      <c r="C63" s="561" t="s">
        <v>199</v>
      </c>
      <c r="D63" s="561"/>
      <c r="E63" s="561"/>
      <c r="F63" s="561"/>
      <c r="G63" s="561"/>
      <c r="H63" s="561"/>
      <c r="I63" s="561"/>
      <c r="J63" s="561"/>
      <c r="K63" s="561"/>
      <c r="L63" s="561"/>
      <c r="M63" s="561"/>
      <c r="N63" s="254"/>
    </row>
    <row r="64" spans="1:14" s="259" customFormat="1" ht="11.25">
      <c r="A64" s="251"/>
      <c r="B64" s="302"/>
      <c r="C64" s="561"/>
      <c r="D64" s="561"/>
      <c r="E64" s="561"/>
      <c r="F64" s="561"/>
      <c r="G64" s="561"/>
      <c r="H64" s="561"/>
      <c r="I64" s="561"/>
      <c r="J64" s="561"/>
      <c r="K64" s="561"/>
      <c r="L64" s="561"/>
      <c r="M64" s="561"/>
      <c r="N64" s="254"/>
    </row>
    <row r="65" spans="1:14" s="259" customFormat="1" ht="11.25">
      <c r="A65" s="251"/>
      <c r="B65" s="278" t="s">
        <v>200</v>
      </c>
      <c r="F65" s="252"/>
      <c r="G65" s="252"/>
      <c r="H65" s="255"/>
      <c r="J65" s="252"/>
      <c r="K65" s="252"/>
      <c r="L65" s="252"/>
      <c r="M65" s="252"/>
      <c r="N65" s="254"/>
    </row>
    <row r="66" spans="1:14" s="259" customFormat="1" ht="11.25">
      <c r="A66" s="251"/>
      <c r="B66" s="261"/>
      <c r="C66" s="302" t="s">
        <v>201</v>
      </c>
      <c r="D66" s="302"/>
      <c r="E66" s="302"/>
      <c r="F66" s="302"/>
      <c r="G66" s="302"/>
      <c r="H66" s="302"/>
      <c r="I66" s="302"/>
      <c r="J66" s="302"/>
      <c r="K66" s="302"/>
      <c r="L66" s="302"/>
      <c r="M66" s="302"/>
      <c r="N66" s="254"/>
    </row>
    <row r="67" spans="1:14" s="259" customFormat="1" ht="11.25">
      <c r="A67" s="251"/>
      <c r="B67" s="261"/>
      <c r="C67" s="569" t="s">
        <v>202</v>
      </c>
      <c r="D67" s="569"/>
      <c r="E67" s="569"/>
      <c r="F67" s="569"/>
      <c r="G67" s="569"/>
      <c r="H67" s="569"/>
      <c r="I67" s="569"/>
      <c r="J67" s="569"/>
      <c r="K67" s="569"/>
      <c r="L67" s="570" t="s">
        <v>495</v>
      </c>
      <c r="M67" s="571"/>
      <c r="N67" s="254"/>
    </row>
    <row r="68" spans="1:14" s="259" customFormat="1" ht="11.25">
      <c r="A68" s="251"/>
      <c r="B68" s="278" t="s">
        <v>203</v>
      </c>
      <c r="G68" s="278"/>
      <c r="H68" s="252"/>
      <c r="I68" s="252"/>
      <c r="J68" s="252"/>
      <c r="K68" s="252"/>
      <c r="L68" s="252"/>
      <c r="M68" s="252"/>
      <c r="N68" s="254"/>
    </row>
    <row r="69" spans="1:14" s="259" customFormat="1" ht="11.25">
      <c r="A69" s="251"/>
      <c r="B69" s="271"/>
      <c r="C69" s="552" t="s">
        <v>204</v>
      </c>
      <c r="D69" s="552"/>
      <c r="E69" s="552"/>
      <c r="F69" s="552"/>
      <c r="G69" s="552"/>
      <c r="H69" s="552"/>
      <c r="I69" s="552"/>
      <c r="J69" s="552"/>
      <c r="K69" s="552"/>
      <c r="L69" s="552"/>
      <c r="M69" s="552"/>
      <c r="N69" s="254"/>
    </row>
    <row r="70" spans="1:14" s="259" customFormat="1" ht="11.25">
      <c r="A70" s="251"/>
      <c r="B70" s="269"/>
      <c r="C70" s="552"/>
      <c r="D70" s="552"/>
      <c r="E70" s="552"/>
      <c r="F70" s="552"/>
      <c r="G70" s="552"/>
      <c r="H70" s="552"/>
      <c r="I70" s="552"/>
      <c r="J70" s="552"/>
      <c r="K70" s="552"/>
      <c r="L70" s="552"/>
      <c r="M70" s="552"/>
      <c r="N70" s="254"/>
    </row>
    <row r="71" spans="1:14" s="259" customFormat="1" ht="11.25">
      <c r="A71" s="251"/>
      <c r="B71" s="255"/>
      <c r="D71" s="303"/>
      <c r="E71" s="572" t="s">
        <v>205</v>
      </c>
      <c r="F71" s="572"/>
      <c r="G71" s="572"/>
      <c r="H71" s="572"/>
      <c r="I71" s="304" t="s">
        <v>144</v>
      </c>
      <c r="J71" s="573" t="s">
        <v>206</v>
      </c>
      <c r="K71" s="573"/>
      <c r="L71" s="305">
        <v>100</v>
      </c>
      <c r="M71" s="252"/>
      <c r="N71" s="254"/>
    </row>
    <row r="72" spans="1:14" s="259" customFormat="1" ht="11.25">
      <c r="A72" s="251"/>
      <c r="B72" s="255"/>
      <c r="C72" s="252"/>
      <c r="D72" s="252"/>
      <c r="E72" s="252"/>
      <c r="F72" s="252"/>
      <c r="G72" s="252"/>
      <c r="H72" s="301"/>
      <c r="J72" s="573" t="s">
        <v>207</v>
      </c>
      <c r="K72" s="573"/>
      <c r="L72" s="305">
        <v>50</v>
      </c>
      <c r="M72" s="252"/>
      <c r="N72" s="254"/>
    </row>
    <row r="73" spans="1:14" s="259" customFormat="1" ht="11.25">
      <c r="A73" s="251"/>
      <c r="B73" s="255"/>
      <c r="D73" s="303"/>
      <c r="E73" s="572" t="s">
        <v>208</v>
      </c>
      <c r="F73" s="572"/>
      <c r="G73" s="572"/>
      <c r="H73" s="572"/>
      <c r="I73" s="304" t="s">
        <v>145</v>
      </c>
      <c r="J73" s="574" t="s">
        <v>146</v>
      </c>
      <c r="K73" s="574"/>
      <c r="L73" s="252"/>
      <c r="M73" s="252"/>
      <c r="N73" s="254"/>
    </row>
    <row r="74" spans="1:14" s="259" customFormat="1" ht="11.25">
      <c r="A74" s="251"/>
      <c r="B74" s="255"/>
      <c r="C74" s="252"/>
      <c r="D74" s="252"/>
      <c r="E74" s="252"/>
      <c r="F74" s="252"/>
      <c r="G74" s="568" t="s">
        <v>209</v>
      </c>
      <c r="H74" s="568"/>
      <c r="I74" s="306">
        <v>75</v>
      </c>
      <c r="J74" s="575">
        <v>150</v>
      </c>
      <c r="K74" s="575"/>
      <c r="L74" s="252"/>
      <c r="M74" s="252"/>
      <c r="N74" s="254"/>
    </row>
    <row r="75" spans="1:14" s="259" customFormat="1" ht="11.25">
      <c r="A75" s="251"/>
      <c r="B75" s="255"/>
      <c r="C75" s="252"/>
      <c r="D75" s="252"/>
      <c r="E75" s="252"/>
      <c r="F75" s="252"/>
      <c r="G75" s="568" t="s">
        <v>210</v>
      </c>
      <c r="H75" s="568"/>
      <c r="I75" s="306">
        <v>150</v>
      </c>
      <c r="J75" s="575">
        <v>250</v>
      </c>
      <c r="K75" s="575"/>
      <c r="L75" s="252"/>
      <c r="M75" s="252"/>
      <c r="N75" s="254"/>
    </row>
    <row r="76" spans="1:14" s="259" customFormat="1" ht="6.75" customHeight="1">
      <c r="A76" s="251"/>
      <c r="B76" s="255"/>
      <c r="C76" s="252"/>
      <c r="D76" s="252"/>
      <c r="E76" s="252"/>
      <c r="F76" s="252"/>
      <c r="G76" s="301"/>
      <c r="H76" s="301"/>
      <c r="I76" s="306"/>
      <c r="J76" s="306"/>
      <c r="K76" s="306"/>
      <c r="L76" s="252"/>
      <c r="M76" s="252"/>
      <c r="N76" s="254"/>
    </row>
    <row r="77" spans="1:14" s="259" customFormat="1">
      <c r="A77" s="251"/>
      <c r="B77" s="556" t="s">
        <v>211</v>
      </c>
      <c r="C77" s="556"/>
      <c r="D77" s="556"/>
      <c r="E77" s="556"/>
      <c r="F77" s="556"/>
      <c r="G77" s="556"/>
      <c r="H77" s="556"/>
      <c r="I77" s="556"/>
      <c r="J77" s="556"/>
      <c r="L77" s="252"/>
      <c r="M77" s="252"/>
      <c r="N77" s="254"/>
    </row>
    <row r="78" spans="1:14" s="293" customFormat="1">
      <c r="A78" s="273"/>
      <c r="B78" s="296"/>
      <c r="C78" s="551" t="s">
        <v>212</v>
      </c>
      <c r="D78" s="551"/>
      <c r="E78" s="551"/>
      <c r="F78" s="576" t="s">
        <v>147</v>
      </c>
      <c r="G78" s="576"/>
      <c r="H78" s="577" t="s">
        <v>213</v>
      </c>
      <c r="I78" s="577"/>
      <c r="J78" s="577"/>
      <c r="K78" s="577"/>
      <c r="L78" s="577"/>
      <c r="M78" s="289"/>
      <c r="N78" s="277"/>
    </row>
    <row r="79" spans="1:14" s="293" customFormat="1">
      <c r="A79" s="273"/>
      <c r="B79" s="296"/>
      <c r="C79" s="307"/>
      <c r="D79" s="307"/>
      <c r="E79" s="307"/>
      <c r="F79" s="269"/>
      <c r="G79" s="269"/>
      <c r="H79" s="577"/>
      <c r="I79" s="577"/>
      <c r="J79" s="577"/>
      <c r="K79" s="577"/>
      <c r="L79" s="577"/>
      <c r="M79" s="289"/>
      <c r="N79" s="277"/>
    </row>
    <row r="80" spans="1:14" s="293" customFormat="1">
      <c r="A80" s="273"/>
      <c r="B80" s="296"/>
      <c r="C80" s="551" t="s">
        <v>214</v>
      </c>
      <c r="D80" s="551"/>
      <c r="E80" s="551"/>
      <c r="F80" s="576" t="s">
        <v>148</v>
      </c>
      <c r="G80" s="576"/>
      <c r="H80" s="258"/>
      <c r="I80" s="289"/>
      <c r="J80" s="289"/>
      <c r="K80" s="289"/>
      <c r="L80" s="289"/>
      <c r="M80" s="289"/>
      <c r="N80" s="277"/>
    </row>
    <row r="81" spans="1:14" s="259" customFormat="1" ht="11.25">
      <c r="A81" s="251"/>
      <c r="B81" s="262" t="s">
        <v>129</v>
      </c>
      <c r="C81" s="308" t="s">
        <v>215</v>
      </c>
      <c r="D81" s="309"/>
      <c r="E81" s="309"/>
      <c r="F81" s="309"/>
      <c r="G81" s="309"/>
      <c r="H81" s="309"/>
      <c r="I81" s="309"/>
      <c r="J81" s="309"/>
      <c r="K81" s="309"/>
      <c r="N81" s="254"/>
    </row>
    <row r="82" spans="1:14" s="259" customFormat="1" ht="11.25">
      <c r="A82" s="251"/>
      <c r="B82" s="262" t="s">
        <v>129</v>
      </c>
      <c r="C82" s="578" t="s">
        <v>216</v>
      </c>
      <c r="D82" s="578"/>
      <c r="E82" s="578"/>
      <c r="F82" s="578"/>
      <c r="G82" s="578"/>
      <c r="H82" s="578"/>
      <c r="I82" s="578"/>
      <c r="J82" s="578"/>
      <c r="K82" s="578"/>
      <c r="L82" s="578"/>
      <c r="M82" s="578"/>
      <c r="N82" s="254"/>
    </row>
    <row r="83" spans="1:14" s="259" customFormat="1" ht="11.25">
      <c r="A83" s="251"/>
      <c r="B83" s="262"/>
      <c r="C83" s="578"/>
      <c r="D83" s="578"/>
      <c r="E83" s="578"/>
      <c r="F83" s="578"/>
      <c r="G83" s="578"/>
      <c r="H83" s="578"/>
      <c r="I83" s="578"/>
      <c r="J83" s="578"/>
      <c r="K83" s="578"/>
      <c r="L83" s="578"/>
      <c r="M83" s="578"/>
      <c r="N83" s="254"/>
    </row>
    <row r="84" spans="1:14" s="259" customFormat="1" ht="11.25">
      <c r="A84" s="251"/>
      <c r="B84" s="262"/>
      <c r="C84" s="578"/>
      <c r="D84" s="578"/>
      <c r="E84" s="578"/>
      <c r="F84" s="578"/>
      <c r="G84" s="578"/>
      <c r="H84" s="578"/>
      <c r="I84" s="578"/>
      <c r="J84" s="578"/>
      <c r="K84" s="578"/>
      <c r="L84" s="578"/>
      <c r="M84" s="578"/>
      <c r="N84" s="254"/>
    </row>
    <row r="85" spans="1:14" s="259" customFormat="1" ht="11.25">
      <c r="A85" s="251"/>
      <c r="B85" s="262"/>
      <c r="C85" s="578"/>
      <c r="D85" s="578"/>
      <c r="E85" s="578"/>
      <c r="F85" s="578"/>
      <c r="G85" s="578"/>
      <c r="H85" s="578"/>
      <c r="I85" s="578"/>
      <c r="J85" s="578"/>
      <c r="K85" s="578"/>
      <c r="L85" s="578"/>
      <c r="M85" s="578"/>
      <c r="N85" s="254"/>
    </row>
    <row r="86" spans="1:14" s="259" customFormat="1" ht="11.25">
      <c r="A86" s="251"/>
      <c r="B86" s="262"/>
      <c r="C86" s="578"/>
      <c r="D86" s="578"/>
      <c r="E86" s="578"/>
      <c r="F86" s="578"/>
      <c r="G86" s="578"/>
      <c r="H86" s="578"/>
      <c r="I86" s="578"/>
      <c r="J86" s="578"/>
      <c r="K86" s="578"/>
      <c r="L86" s="578"/>
      <c r="M86" s="578"/>
      <c r="N86" s="254"/>
    </row>
    <row r="87" spans="1:14" s="259" customFormat="1" ht="7.5" customHeight="1">
      <c r="A87" s="251"/>
      <c r="B87" s="262"/>
      <c r="C87" s="308"/>
      <c r="D87" s="309"/>
      <c r="E87" s="309"/>
      <c r="F87" s="309"/>
      <c r="G87" s="309"/>
      <c r="H87" s="309"/>
      <c r="I87" s="309"/>
      <c r="J87" s="309"/>
      <c r="K87" s="309"/>
      <c r="N87" s="254"/>
    </row>
    <row r="88" spans="1:14" s="259" customFormat="1">
      <c r="A88" s="251"/>
      <c r="B88" s="556" t="s">
        <v>217</v>
      </c>
      <c r="C88" s="556"/>
      <c r="D88" s="556"/>
      <c r="E88" s="556"/>
      <c r="F88" s="556"/>
      <c r="G88" s="556"/>
      <c r="H88" s="556"/>
      <c r="I88" s="556"/>
      <c r="J88" s="556"/>
      <c r="K88" s="252"/>
      <c r="L88" s="252"/>
      <c r="M88" s="252"/>
      <c r="N88" s="254"/>
    </row>
    <row r="89" spans="1:14" s="259" customFormat="1" ht="11.25">
      <c r="A89" s="251"/>
      <c r="C89" s="552" t="s">
        <v>218</v>
      </c>
      <c r="D89" s="552"/>
      <c r="E89" s="552"/>
      <c r="F89" s="552"/>
      <c r="G89" s="552"/>
      <c r="H89" s="552"/>
      <c r="I89" s="552"/>
      <c r="J89" s="552"/>
      <c r="K89" s="552"/>
      <c r="L89" s="552"/>
      <c r="M89" s="552"/>
      <c r="N89" s="254"/>
    </row>
    <row r="90" spans="1:14" s="259" customFormat="1" ht="11.25">
      <c r="A90" s="251"/>
      <c r="C90" s="552"/>
      <c r="D90" s="552"/>
      <c r="E90" s="552"/>
      <c r="F90" s="552"/>
      <c r="G90" s="552"/>
      <c r="H90" s="552"/>
      <c r="I90" s="552"/>
      <c r="J90" s="552"/>
      <c r="K90" s="552"/>
      <c r="L90" s="552"/>
      <c r="M90" s="552"/>
      <c r="N90" s="254"/>
    </row>
    <row r="91" spans="1:14" s="259" customFormat="1" ht="11.25">
      <c r="A91" s="251"/>
      <c r="B91" s="255"/>
      <c r="E91" s="252" t="s">
        <v>219</v>
      </c>
      <c r="F91" s="252"/>
      <c r="G91" s="252"/>
      <c r="H91" s="252"/>
      <c r="I91" s="252"/>
      <c r="J91" s="252" t="s">
        <v>220</v>
      </c>
      <c r="K91" s="252"/>
      <c r="L91" s="252"/>
      <c r="M91" s="252"/>
      <c r="N91" s="254"/>
    </row>
    <row r="92" spans="1:14" s="259" customFormat="1" ht="11.25">
      <c r="A92" s="251"/>
      <c r="B92" s="255"/>
      <c r="E92" s="252" t="s">
        <v>221</v>
      </c>
      <c r="F92" s="252"/>
      <c r="G92" s="252"/>
      <c r="H92" s="252"/>
      <c r="I92" s="252"/>
      <c r="J92" s="252" t="s">
        <v>222</v>
      </c>
      <c r="K92" s="252"/>
      <c r="L92" s="252"/>
      <c r="M92" s="252"/>
      <c r="N92" s="254"/>
    </row>
    <row r="93" spans="1:14" s="259" customFormat="1" ht="11.25">
      <c r="A93" s="251"/>
      <c r="B93" s="255"/>
      <c r="E93" s="252" t="s">
        <v>223</v>
      </c>
      <c r="F93" s="252"/>
      <c r="G93" s="252"/>
      <c r="H93" s="252"/>
      <c r="I93" s="252"/>
      <c r="J93" s="252" t="s">
        <v>224</v>
      </c>
      <c r="K93" s="252"/>
      <c r="L93" s="252"/>
      <c r="M93" s="252"/>
      <c r="N93" s="254"/>
    </row>
    <row r="94" spans="1:14" s="259" customFormat="1" ht="11.25">
      <c r="A94" s="251"/>
      <c r="B94" s="255"/>
      <c r="E94" s="252" t="s">
        <v>225</v>
      </c>
      <c r="F94" s="252"/>
      <c r="G94" s="252"/>
      <c r="H94" s="252"/>
      <c r="I94" s="252"/>
      <c r="J94" s="252" t="s">
        <v>226</v>
      </c>
      <c r="K94" s="252"/>
      <c r="L94" s="252"/>
      <c r="M94" s="252"/>
      <c r="N94" s="254"/>
    </row>
    <row r="95" spans="1:14" s="259" customFormat="1" ht="11.25">
      <c r="A95" s="251"/>
      <c r="B95" s="552" t="s">
        <v>227</v>
      </c>
      <c r="C95" s="552"/>
      <c r="D95" s="552"/>
      <c r="E95" s="552"/>
      <c r="F95" s="552"/>
      <c r="G95" s="552"/>
      <c r="H95" s="552"/>
      <c r="I95" s="552"/>
      <c r="J95" s="552"/>
      <c r="K95" s="552"/>
      <c r="L95" s="552"/>
      <c r="M95" s="552"/>
      <c r="N95" s="254"/>
    </row>
    <row r="96" spans="1:14" s="259" customFormat="1" ht="11.25">
      <c r="A96" s="251"/>
      <c r="B96" s="552"/>
      <c r="C96" s="552"/>
      <c r="D96" s="552"/>
      <c r="E96" s="552"/>
      <c r="F96" s="552"/>
      <c r="G96" s="552"/>
      <c r="H96" s="552"/>
      <c r="I96" s="552"/>
      <c r="J96" s="552"/>
      <c r="K96" s="552"/>
      <c r="L96" s="552"/>
      <c r="M96" s="552"/>
      <c r="N96" s="254"/>
    </row>
    <row r="97" spans="1:14" s="259" customFormat="1" ht="11.25">
      <c r="A97" s="251"/>
      <c r="B97" s="552"/>
      <c r="C97" s="552"/>
      <c r="D97" s="552"/>
      <c r="E97" s="552"/>
      <c r="F97" s="552"/>
      <c r="G97" s="552"/>
      <c r="H97" s="552"/>
      <c r="I97" s="552"/>
      <c r="J97" s="552"/>
      <c r="K97" s="552"/>
      <c r="L97" s="552"/>
      <c r="M97" s="552"/>
      <c r="N97" s="254"/>
    </row>
    <row r="98" spans="1:14" s="259" customFormat="1" ht="7.5" customHeight="1">
      <c r="A98" s="251"/>
      <c r="B98" s="269"/>
      <c r="C98" s="266"/>
      <c r="D98" s="266"/>
      <c r="E98" s="266"/>
      <c r="F98" s="266"/>
      <c r="G98" s="266"/>
      <c r="H98" s="266"/>
      <c r="I98" s="266"/>
      <c r="J98" s="266"/>
      <c r="K98" s="266"/>
      <c r="L98" s="266"/>
      <c r="M98" s="266"/>
      <c r="N98" s="254"/>
    </row>
    <row r="99" spans="1:14" s="259" customFormat="1">
      <c r="A99" s="251"/>
      <c r="B99" s="556" t="s">
        <v>228</v>
      </c>
      <c r="C99" s="556"/>
      <c r="D99" s="556"/>
      <c r="E99" s="556"/>
      <c r="F99" s="556"/>
      <c r="G99" s="556"/>
      <c r="H99" s="556"/>
      <c r="I99" s="556"/>
      <c r="J99" s="556"/>
      <c r="K99" s="252"/>
      <c r="L99" s="252"/>
      <c r="M99" s="252"/>
      <c r="N99" s="254"/>
    </row>
    <row r="100" spans="1:14" s="259" customFormat="1" ht="11.25">
      <c r="A100" s="251"/>
      <c r="B100" s="552" t="s">
        <v>229</v>
      </c>
      <c r="C100" s="552"/>
      <c r="D100" s="552"/>
      <c r="E100" s="552"/>
      <c r="F100" s="552"/>
      <c r="G100" s="552"/>
      <c r="H100" s="552"/>
      <c r="I100" s="552"/>
      <c r="J100" s="552"/>
      <c r="K100" s="552"/>
      <c r="L100" s="552"/>
      <c r="M100" s="552"/>
      <c r="N100" s="254"/>
    </row>
    <row r="101" spans="1:14" s="259" customFormat="1" ht="11.25">
      <c r="A101" s="251"/>
      <c r="B101" s="552"/>
      <c r="C101" s="552"/>
      <c r="D101" s="552"/>
      <c r="E101" s="552"/>
      <c r="F101" s="552"/>
      <c r="G101" s="552"/>
      <c r="H101" s="552"/>
      <c r="I101" s="552"/>
      <c r="J101" s="552"/>
      <c r="K101" s="552"/>
      <c r="L101" s="552"/>
      <c r="M101" s="552"/>
      <c r="N101" s="254"/>
    </row>
    <row r="102" spans="1:14" s="259" customFormat="1" ht="11.25">
      <c r="A102" s="251"/>
      <c r="B102" s="552"/>
      <c r="C102" s="552"/>
      <c r="D102" s="552"/>
      <c r="E102" s="552"/>
      <c r="F102" s="552"/>
      <c r="G102" s="552"/>
      <c r="H102" s="552"/>
      <c r="I102" s="552"/>
      <c r="J102" s="552"/>
      <c r="K102" s="552"/>
      <c r="L102" s="552"/>
      <c r="M102" s="552"/>
      <c r="N102" s="254"/>
    </row>
    <row r="103" spans="1:14" s="259" customFormat="1" ht="11.25">
      <c r="A103" s="251"/>
      <c r="B103" s="552"/>
      <c r="C103" s="552"/>
      <c r="D103" s="552"/>
      <c r="E103" s="552"/>
      <c r="F103" s="552"/>
      <c r="G103" s="552"/>
      <c r="H103" s="552"/>
      <c r="I103" s="552"/>
      <c r="J103" s="552"/>
      <c r="K103" s="552"/>
      <c r="L103" s="552"/>
      <c r="M103" s="552"/>
      <c r="N103" s="254"/>
    </row>
    <row r="104" spans="1:14" s="259" customFormat="1" ht="11.25">
      <c r="A104" s="251"/>
      <c r="B104" s="552"/>
      <c r="C104" s="552"/>
      <c r="D104" s="552"/>
      <c r="E104" s="552"/>
      <c r="F104" s="552"/>
      <c r="G104" s="552"/>
      <c r="H104" s="552"/>
      <c r="I104" s="552"/>
      <c r="J104" s="552"/>
      <c r="K104" s="552"/>
      <c r="L104" s="552"/>
      <c r="M104" s="552"/>
      <c r="N104" s="254"/>
    </row>
    <row r="105" spans="1:14" s="259" customFormat="1" ht="7.5" customHeight="1">
      <c r="A105" s="251"/>
      <c r="B105" s="256"/>
      <c r="C105" s="256"/>
      <c r="D105" s="256"/>
      <c r="E105" s="256"/>
      <c r="F105" s="256"/>
      <c r="G105" s="256"/>
      <c r="H105" s="256"/>
      <c r="I105" s="256"/>
      <c r="J105" s="256"/>
      <c r="K105" s="256"/>
      <c r="L105" s="256"/>
      <c r="M105" s="256"/>
      <c r="N105" s="254"/>
    </row>
    <row r="106" spans="1:14" s="259" customFormat="1">
      <c r="A106" s="251"/>
      <c r="B106" s="556" t="s">
        <v>230</v>
      </c>
      <c r="C106" s="556"/>
      <c r="D106" s="556"/>
      <c r="E106" s="556"/>
      <c r="F106" s="556"/>
      <c r="G106" s="556"/>
      <c r="H106" s="556"/>
      <c r="I106" s="556"/>
      <c r="J106" s="556"/>
      <c r="K106" s="266"/>
      <c r="L106" s="266"/>
      <c r="M106" s="266"/>
      <c r="N106" s="254"/>
    </row>
    <row r="107" spans="1:14" s="259" customFormat="1" ht="11.25">
      <c r="A107" s="251"/>
      <c r="B107" s="561" t="s">
        <v>231</v>
      </c>
      <c r="C107" s="561"/>
      <c r="D107" s="561"/>
      <c r="E107" s="561"/>
      <c r="F107" s="561"/>
      <c r="G107" s="561"/>
      <c r="H107" s="561"/>
      <c r="I107" s="561"/>
      <c r="J107" s="561"/>
      <c r="K107" s="561"/>
      <c r="L107" s="561"/>
      <c r="M107" s="561"/>
      <c r="N107" s="254"/>
    </row>
    <row r="108" spans="1:14" s="259" customFormat="1" ht="11.25">
      <c r="A108" s="251"/>
      <c r="B108" s="561"/>
      <c r="C108" s="561"/>
      <c r="D108" s="561"/>
      <c r="E108" s="561"/>
      <c r="F108" s="561"/>
      <c r="G108" s="561"/>
      <c r="H108" s="561"/>
      <c r="I108" s="561"/>
      <c r="J108" s="561"/>
      <c r="K108" s="561"/>
      <c r="L108" s="561"/>
      <c r="M108" s="561"/>
      <c r="N108" s="254"/>
    </row>
    <row r="109" spans="1:14" s="259" customFormat="1" ht="11.25">
      <c r="A109" s="251"/>
      <c r="B109" s="561"/>
      <c r="C109" s="561"/>
      <c r="D109" s="561"/>
      <c r="E109" s="561"/>
      <c r="F109" s="561"/>
      <c r="G109" s="561"/>
      <c r="H109" s="561"/>
      <c r="I109" s="561"/>
      <c r="J109" s="561"/>
      <c r="K109" s="561"/>
      <c r="L109" s="561"/>
      <c r="M109" s="561"/>
      <c r="N109" s="254"/>
    </row>
    <row r="110" spans="1:14" s="259" customFormat="1" ht="11.25">
      <c r="A110" s="251"/>
      <c r="B110" s="561"/>
      <c r="C110" s="561"/>
      <c r="D110" s="561"/>
      <c r="E110" s="561"/>
      <c r="F110" s="561"/>
      <c r="G110" s="561"/>
      <c r="H110" s="561"/>
      <c r="I110" s="561"/>
      <c r="J110" s="561"/>
      <c r="K110" s="561"/>
      <c r="L110" s="561"/>
      <c r="M110" s="561"/>
      <c r="N110" s="254"/>
    </row>
    <row r="111" spans="1:14" s="259" customFormat="1" ht="11.25">
      <c r="A111" s="251"/>
      <c r="B111" s="561"/>
      <c r="C111" s="561"/>
      <c r="D111" s="561"/>
      <c r="E111" s="561"/>
      <c r="F111" s="561"/>
      <c r="G111" s="561"/>
      <c r="H111" s="561"/>
      <c r="I111" s="561"/>
      <c r="J111" s="561"/>
      <c r="K111" s="561"/>
      <c r="L111" s="561"/>
      <c r="M111" s="561"/>
      <c r="N111" s="254"/>
    </row>
    <row r="112" spans="1:14" s="259" customFormat="1" ht="11.25">
      <c r="A112" s="251"/>
      <c r="B112" s="561"/>
      <c r="C112" s="561"/>
      <c r="D112" s="561"/>
      <c r="E112" s="561"/>
      <c r="F112" s="561"/>
      <c r="G112" s="561"/>
      <c r="H112" s="561"/>
      <c r="I112" s="561"/>
      <c r="J112" s="561"/>
      <c r="K112" s="561"/>
      <c r="L112" s="561"/>
      <c r="M112" s="561"/>
      <c r="N112" s="254"/>
    </row>
    <row r="113" spans="1:14" s="259" customFormat="1" ht="11.25">
      <c r="A113" s="251"/>
      <c r="B113" s="561"/>
      <c r="C113" s="561"/>
      <c r="D113" s="561"/>
      <c r="E113" s="561"/>
      <c r="F113" s="561"/>
      <c r="G113" s="561"/>
      <c r="H113" s="561"/>
      <c r="I113" s="561"/>
      <c r="J113" s="561"/>
      <c r="K113" s="561"/>
      <c r="L113" s="561"/>
      <c r="M113" s="561"/>
      <c r="N113" s="254"/>
    </row>
    <row r="114" spans="1:14" s="259" customFormat="1" ht="11.25">
      <c r="A114" s="251"/>
      <c r="B114" s="561"/>
      <c r="C114" s="561"/>
      <c r="D114" s="561"/>
      <c r="E114" s="561"/>
      <c r="F114" s="561"/>
      <c r="G114" s="561"/>
      <c r="H114" s="561"/>
      <c r="I114" s="561"/>
      <c r="J114" s="561"/>
      <c r="K114" s="561"/>
      <c r="L114" s="561"/>
      <c r="M114" s="561"/>
      <c r="N114" s="254"/>
    </row>
    <row r="115" spans="1:14" s="259" customFormat="1" ht="7.5" customHeight="1">
      <c r="A115" s="251"/>
      <c r="B115" s="269"/>
      <c r="C115" s="256"/>
      <c r="D115" s="256"/>
      <c r="E115" s="256"/>
      <c r="F115" s="256"/>
      <c r="G115" s="256"/>
      <c r="H115" s="256"/>
      <c r="I115" s="256"/>
      <c r="J115" s="256"/>
      <c r="K115" s="256"/>
      <c r="L115" s="256"/>
      <c r="M115" s="256"/>
      <c r="N115" s="254"/>
    </row>
    <row r="116" spans="1:14" s="259" customFormat="1">
      <c r="A116" s="251"/>
      <c r="B116" s="556" t="s">
        <v>232</v>
      </c>
      <c r="C116" s="556"/>
      <c r="D116" s="556"/>
      <c r="E116" s="556"/>
      <c r="F116" s="556"/>
      <c r="G116" s="556"/>
      <c r="H116" s="556"/>
      <c r="I116" s="556"/>
      <c r="J116" s="556"/>
      <c r="K116" s="256"/>
      <c r="L116" s="256"/>
      <c r="M116" s="256"/>
      <c r="N116" s="254"/>
    </row>
    <row r="117" spans="1:14" s="259" customFormat="1" ht="11.25">
      <c r="A117" s="251"/>
      <c r="B117" s="267" t="s">
        <v>129</v>
      </c>
      <c r="C117" s="552" t="s">
        <v>233</v>
      </c>
      <c r="D117" s="552"/>
      <c r="E117" s="552"/>
      <c r="F117" s="552"/>
      <c r="G117" s="552"/>
      <c r="H117" s="552"/>
      <c r="I117" s="552"/>
      <c r="J117" s="552"/>
      <c r="K117" s="552"/>
      <c r="L117" s="552"/>
      <c r="M117" s="552"/>
      <c r="N117" s="254"/>
    </row>
    <row r="118" spans="1:14" s="259" customFormat="1" ht="11.25">
      <c r="A118" s="251"/>
      <c r="B118" s="269"/>
      <c r="C118" s="552"/>
      <c r="D118" s="552"/>
      <c r="E118" s="552"/>
      <c r="F118" s="552"/>
      <c r="G118" s="552"/>
      <c r="H118" s="552"/>
      <c r="I118" s="552"/>
      <c r="J118" s="552"/>
      <c r="K118" s="552"/>
      <c r="L118" s="552"/>
      <c r="M118" s="552"/>
      <c r="N118" s="254"/>
    </row>
    <row r="119" spans="1:14" s="259" customFormat="1" ht="11.25">
      <c r="A119" s="251"/>
      <c r="B119" s="267" t="s">
        <v>129</v>
      </c>
      <c r="C119" s="552" t="s">
        <v>234</v>
      </c>
      <c r="D119" s="552"/>
      <c r="E119" s="552"/>
      <c r="F119" s="552"/>
      <c r="G119" s="552"/>
      <c r="H119" s="552"/>
      <c r="I119" s="552"/>
      <c r="J119" s="552"/>
      <c r="K119" s="552"/>
      <c r="L119" s="552"/>
      <c r="M119" s="552"/>
      <c r="N119" s="254"/>
    </row>
    <row r="120" spans="1:14" s="259" customFormat="1" ht="11.25">
      <c r="A120" s="251"/>
      <c r="B120" s="269"/>
      <c r="C120" s="552"/>
      <c r="D120" s="552"/>
      <c r="E120" s="552"/>
      <c r="F120" s="552"/>
      <c r="G120" s="552"/>
      <c r="H120" s="552"/>
      <c r="I120" s="552"/>
      <c r="J120" s="552"/>
      <c r="K120" s="552"/>
      <c r="L120" s="552"/>
      <c r="M120" s="552"/>
      <c r="N120" s="254"/>
    </row>
    <row r="121" spans="1:14" s="259" customFormat="1" ht="7.5" customHeight="1">
      <c r="A121" s="251"/>
      <c r="B121" s="269"/>
      <c r="C121" s="256"/>
      <c r="D121" s="256"/>
      <c r="E121" s="256"/>
      <c r="F121" s="256"/>
      <c r="G121" s="256"/>
      <c r="H121" s="256"/>
      <c r="I121" s="256"/>
      <c r="J121" s="256"/>
      <c r="K121" s="256"/>
      <c r="L121" s="256"/>
      <c r="M121" s="256"/>
      <c r="N121" s="254"/>
    </row>
    <row r="122" spans="1:14" s="259" customFormat="1">
      <c r="A122" s="251"/>
      <c r="B122" s="556" t="s">
        <v>149</v>
      </c>
      <c r="C122" s="556"/>
      <c r="D122" s="556"/>
      <c r="E122" s="556"/>
      <c r="F122" s="556"/>
      <c r="G122" s="556"/>
      <c r="H122" s="556"/>
      <c r="I122" s="556"/>
      <c r="J122" s="556"/>
      <c r="K122" s="256"/>
      <c r="L122" s="256"/>
      <c r="M122" s="256"/>
      <c r="N122" s="254"/>
    </row>
    <row r="123" spans="1:14" s="293" customFormat="1" ht="11.25">
      <c r="A123" s="273"/>
      <c r="B123" s="267" t="s">
        <v>129</v>
      </c>
      <c r="C123" s="561" t="s">
        <v>235</v>
      </c>
      <c r="D123" s="561"/>
      <c r="E123" s="561"/>
      <c r="F123" s="561"/>
      <c r="G123" s="561"/>
      <c r="H123" s="561"/>
      <c r="I123" s="561"/>
      <c r="J123" s="561"/>
      <c r="K123" s="561"/>
      <c r="L123" s="561"/>
      <c r="M123" s="561"/>
      <c r="N123" s="277"/>
    </row>
    <row r="124" spans="1:14" s="293" customFormat="1" ht="11.25">
      <c r="A124" s="273"/>
      <c r="B124" s="310"/>
      <c r="C124" s="561"/>
      <c r="D124" s="561"/>
      <c r="E124" s="561"/>
      <c r="F124" s="561"/>
      <c r="G124" s="561"/>
      <c r="H124" s="561"/>
      <c r="I124" s="561"/>
      <c r="J124" s="561"/>
      <c r="K124" s="561"/>
      <c r="L124" s="561"/>
      <c r="M124" s="561"/>
      <c r="N124" s="277"/>
    </row>
    <row r="125" spans="1:14" s="259" customFormat="1" ht="11.25">
      <c r="A125" s="251"/>
      <c r="B125" s="267" t="s">
        <v>129</v>
      </c>
      <c r="C125" s="579" t="s">
        <v>236</v>
      </c>
      <c r="D125" s="579"/>
      <c r="E125" s="579"/>
      <c r="F125" s="579"/>
      <c r="G125" s="579"/>
      <c r="H125" s="579"/>
      <c r="I125" s="579"/>
      <c r="J125" s="579"/>
      <c r="K125" s="579"/>
      <c r="L125" s="579"/>
      <c r="M125" s="579"/>
      <c r="N125" s="254"/>
    </row>
    <row r="126" spans="1:14" s="259" customFormat="1" ht="7.5" customHeight="1">
      <c r="A126" s="251"/>
      <c r="B126" s="311"/>
      <c r="C126" s="302"/>
      <c r="D126" s="302"/>
      <c r="E126" s="302"/>
      <c r="F126" s="302"/>
      <c r="G126" s="302"/>
      <c r="H126" s="302"/>
      <c r="I126" s="302"/>
      <c r="J126" s="302"/>
      <c r="K126" s="302"/>
      <c r="L126" s="302"/>
      <c r="M126" s="302"/>
      <c r="N126" s="254"/>
    </row>
    <row r="127" spans="1:14" s="259" customFormat="1">
      <c r="A127" s="251"/>
      <c r="B127" s="556" t="s">
        <v>237</v>
      </c>
      <c r="C127" s="556"/>
      <c r="D127" s="556"/>
      <c r="E127" s="556"/>
      <c r="F127" s="556"/>
      <c r="G127" s="556"/>
      <c r="H127" s="556"/>
      <c r="I127" s="556"/>
      <c r="J127" s="556"/>
      <c r="K127" s="256"/>
      <c r="L127" s="256"/>
      <c r="M127" s="256"/>
      <c r="N127" s="254"/>
    </row>
    <row r="128" spans="1:14" s="259" customFormat="1" ht="11.25">
      <c r="A128" s="251"/>
      <c r="B128" s="561" t="s">
        <v>238</v>
      </c>
      <c r="C128" s="561"/>
      <c r="D128" s="561"/>
      <c r="E128" s="561"/>
      <c r="F128" s="561"/>
      <c r="G128" s="561"/>
      <c r="H128" s="561"/>
      <c r="I128" s="561"/>
      <c r="J128" s="561"/>
      <c r="K128" s="561"/>
      <c r="L128" s="561"/>
      <c r="M128" s="561"/>
      <c r="N128" s="254"/>
    </row>
    <row r="129" spans="1:14" s="259" customFormat="1" ht="11.25">
      <c r="A129" s="251"/>
      <c r="B129" s="561"/>
      <c r="C129" s="561"/>
      <c r="D129" s="561"/>
      <c r="E129" s="561"/>
      <c r="F129" s="561"/>
      <c r="G129" s="561"/>
      <c r="H129" s="561"/>
      <c r="I129" s="561"/>
      <c r="J129" s="561"/>
      <c r="K129" s="561"/>
      <c r="L129" s="561"/>
      <c r="M129" s="561"/>
      <c r="N129" s="254"/>
    </row>
    <row r="130" spans="1:14" s="259" customFormat="1" ht="7.5" customHeight="1">
      <c r="A130" s="251"/>
      <c r="B130" s="269"/>
      <c r="C130" s="256"/>
      <c r="D130" s="256"/>
      <c r="E130" s="256"/>
      <c r="F130" s="256"/>
      <c r="G130" s="256"/>
      <c r="H130" s="256"/>
      <c r="I130" s="256"/>
      <c r="J130" s="256"/>
      <c r="K130" s="256"/>
      <c r="L130" s="256"/>
      <c r="M130" s="256"/>
      <c r="N130" s="254"/>
    </row>
    <row r="131" spans="1:14" s="259" customFormat="1">
      <c r="A131" s="251"/>
      <c r="B131" s="582" t="s">
        <v>239</v>
      </c>
      <c r="C131" s="582"/>
      <c r="D131" s="582"/>
      <c r="E131" s="582"/>
      <c r="F131" s="582"/>
      <c r="G131" s="582"/>
      <c r="H131" s="582"/>
      <c r="I131" s="582"/>
      <c r="J131" s="582"/>
      <c r="K131" s="252"/>
      <c r="L131" s="252"/>
      <c r="M131" s="252"/>
      <c r="N131" s="254"/>
    </row>
    <row r="132" spans="1:14" s="259" customFormat="1" ht="11.25">
      <c r="A132" s="251"/>
      <c r="B132" s="289" t="s">
        <v>240</v>
      </c>
      <c r="F132" s="312"/>
      <c r="G132" s="312"/>
      <c r="H132" s="313"/>
      <c r="I132" s="252"/>
      <c r="J132" s="252"/>
      <c r="K132" s="252"/>
      <c r="L132" s="252"/>
      <c r="M132" s="252"/>
      <c r="N132" s="254"/>
    </row>
    <row r="133" spans="1:14" s="259" customFormat="1" ht="11.25">
      <c r="A133" s="251"/>
      <c r="B133" s="262" t="s">
        <v>129</v>
      </c>
      <c r="C133" s="268" t="s">
        <v>241</v>
      </c>
      <c r="D133" s="268"/>
      <c r="F133" s="268"/>
      <c r="G133" s="268"/>
      <c r="H133" s="268"/>
      <c r="I133" s="268"/>
      <c r="J133" s="268"/>
      <c r="K133" s="268"/>
      <c r="L133" s="268"/>
      <c r="M133" s="268"/>
      <c r="N133" s="254"/>
    </row>
    <row r="134" spans="1:14" s="259" customFormat="1" ht="11.25">
      <c r="A134" s="251"/>
      <c r="B134" s="262" t="s">
        <v>129</v>
      </c>
      <c r="C134" s="552" t="s">
        <v>242</v>
      </c>
      <c r="D134" s="552"/>
      <c r="E134" s="552"/>
      <c r="F134" s="552"/>
      <c r="G134" s="552"/>
      <c r="H134" s="552"/>
      <c r="I134" s="552"/>
      <c r="J134" s="552"/>
      <c r="K134" s="552"/>
      <c r="L134" s="552"/>
      <c r="M134" s="552"/>
      <c r="N134" s="254"/>
    </row>
    <row r="135" spans="1:14" s="259" customFormat="1" ht="11.25">
      <c r="A135" s="251"/>
      <c r="B135" s="269"/>
      <c r="C135" s="552"/>
      <c r="D135" s="552"/>
      <c r="E135" s="552"/>
      <c r="F135" s="552"/>
      <c r="G135" s="552"/>
      <c r="H135" s="552"/>
      <c r="I135" s="552"/>
      <c r="J135" s="552"/>
      <c r="K135" s="552"/>
      <c r="L135" s="552"/>
      <c r="M135" s="552"/>
      <c r="N135" s="254"/>
    </row>
    <row r="136" spans="1:14" s="259" customFormat="1" ht="11.25">
      <c r="A136" s="251"/>
      <c r="B136" s="269"/>
      <c r="C136" s="552"/>
      <c r="D136" s="552"/>
      <c r="E136" s="552"/>
      <c r="F136" s="552"/>
      <c r="G136" s="552"/>
      <c r="H136" s="552"/>
      <c r="I136" s="552"/>
      <c r="J136" s="552"/>
      <c r="K136" s="552"/>
      <c r="L136" s="552"/>
      <c r="M136" s="552"/>
      <c r="N136" s="254"/>
    </row>
    <row r="137" spans="1:14" s="259" customFormat="1" ht="11.25">
      <c r="A137" s="251"/>
      <c r="B137" s="289" t="s">
        <v>243</v>
      </c>
      <c r="F137" s="314" t="s">
        <v>244</v>
      </c>
      <c r="G137" s="572" t="s">
        <v>150</v>
      </c>
      <c r="H137" s="572"/>
      <c r="I137" s="572"/>
      <c r="J137" s="572"/>
      <c r="K137" s="583" t="s">
        <v>494</v>
      </c>
      <c r="L137" s="583"/>
      <c r="M137" s="252"/>
      <c r="N137" s="254"/>
    </row>
    <row r="138" spans="1:14" s="259" customFormat="1" ht="11.25">
      <c r="A138" s="251"/>
      <c r="B138" s="315" t="s">
        <v>130</v>
      </c>
      <c r="C138" s="552" t="s">
        <v>245</v>
      </c>
      <c r="D138" s="552"/>
      <c r="E138" s="552"/>
      <c r="F138" s="552"/>
      <c r="G138" s="552"/>
      <c r="H138" s="552"/>
      <c r="I138" s="552"/>
      <c r="J138" s="552"/>
      <c r="K138" s="552"/>
      <c r="L138" s="552"/>
      <c r="M138" s="552"/>
      <c r="N138" s="254"/>
    </row>
    <row r="139" spans="1:14" s="259" customFormat="1" ht="11.25">
      <c r="A139" s="251"/>
      <c r="B139" s="266"/>
      <c r="C139" s="552"/>
      <c r="D139" s="552"/>
      <c r="E139" s="552"/>
      <c r="F139" s="552"/>
      <c r="G139" s="552"/>
      <c r="H139" s="552"/>
      <c r="I139" s="552"/>
      <c r="J139" s="552"/>
      <c r="K139" s="552"/>
      <c r="L139" s="552"/>
      <c r="M139" s="552"/>
      <c r="N139" s="254"/>
    </row>
    <row r="140" spans="1:14" s="259" customFormat="1" ht="12" customHeight="1">
      <c r="A140" s="251"/>
      <c r="B140" s="316" t="s">
        <v>131</v>
      </c>
      <c r="C140" s="266" t="s">
        <v>246</v>
      </c>
      <c r="D140" s="266"/>
      <c r="E140" s="266"/>
      <c r="F140" s="266"/>
      <c r="G140" s="266"/>
      <c r="H140" s="266"/>
      <c r="I140" s="266"/>
      <c r="J140" s="266"/>
      <c r="K140" s="266"/>
      <c r="N140" s="254"/>
    </row>
    <row r="141" spans="1:14" s="259" customFormat="1" ht="12" customHeight="1">
      <c r="A141" s="251"/>
      <c r="B141" s="316" t="s">
        <v>132</v>
      </c>
      <c r="C141" s="552" t="s">
        <v>247</v>
      </c>
      <c r="D141" s="552"/>
      <c r="E141" s="552"/>
      <c r="F141" s="552"/>
      <c r="G141" s="552"/>
      <c r="H141" s="552"/>
      <c r="I141" s="552"/>
      <c r="J141" s="552"/>
      <c r="K141" s="552"/>
      <c r="L141" s="552"/>
      <c r="M141" s="552"/>
      <c r="N141" s="254"/>
    </row>
    <row r="142" spans="1:14" s="259" customFormat="1" ht="11.25">
      <c r="A142" s="251"/>
      <c r="B142" s="266"/>
      <c r="C142" s="552"/>
      <c r="D142" s="552"/>
      <c r="E142" s="552"/>
      <c r="F142" s="552"/>
      <c r="G142" s="552"/>
      <c r="H142" s="552"/>
      <c r="I142" s="552"/>
      <c r="J142" s="552"/>
      <c r="K142" s="552"/>
      <c r="L142" s="552"/>
      <c r="M142" s="552"/>
      <c r="N142" s="254"/>
    </row>
    <row r="143" spans="1:14" s="259" customFormat="1" ht="12" customHeight="1">
      <c r="A143" s="251"/>
      <c r="B143" s="266"/>
      <c r="C143" s="552"/>
      <c r="D143" s="552"/>
      <c r="E143" s="552"/>
      <c r="F143" s="552"/>
      <c r="G143" s="552"/>
      <c r="H143" s="552"/>
      <c r="I143" s="552"/>
      <c r="J143" s="552"/>
      <c r="K143" s="552"/>
      <c r="L143" s="552"/>
      <c r="M143" s="552"/>
      <c r="N143" s="254"/>
    </row>
    <row r="144" spans="1:14" s="259" customFormat="1" ht="7.5" customHeight="1">
      <c r="A144" s="251"/>
      <c r="B144" s="255"/>
      <c r="C144" s="252"/>
      <c r="D144" s="252"/>
      <c r="E144" s="252"/>
      <c r="F144" s="252"/>
      <c r="G144" s="301"/>
      <c r="H144" s="301"/>
      <c r="I144" s="306"/>
      <c r="J144" s="306"/>
      <c r="K144" s="306"/>
      <c r="L144" s="252"/>
      <c r="M144" s="252"/>
      <c r="N144" s="254"/>
    </row>
    <row r="145" spans="1:14" s="259" customFormat="1">
      <c r="A145" s="251"/>
      <c r="B145" s="556" t="s">
        <v>248</v>
      </c>
      <c r="C145" s="556"/>
      <c r="D145" s="556"/>
      <c r="E145" s="556"/>
      <c r="F145" s="556"/>
      <c r="G145" s="556"/>
      <c r="H145" s="556"/>
      <c r="I145" s="556"/>
      <c r="J145" s="556"/>
      <c r="K145" s="252"/>
      <c r="L145" s="252"/>
      <c r="M145" s="252"/>
      <c r="N145" s="254"/>
    </row>
    <row r="146" spans="1:14" s="259" customFormat="1" ht="11.25">
      <c r="A146" s="251"/>
      <c r="B146" s="552" t="s">
        <v>249</v>
      </c>
      <c r="C146" s="552"/>
      <c r="D146" s="552"/>
      <c r="E146" s="552"/>
      <c r="F146" s="552"/>
      <c r="G146" s="552"/>
      <c r="H146" s="552"/>
      <c r="I146" s="552"/>
      <c r="J146" s="552"/>
      <c r="K146" s="552"/>
      <c r="L146" s="552"/>
      <c r="M146" s="552"/>
      <c r="N146" s="254"/>
    </row>
    <row r="147" spans="1:14" s="259" customFormat="1" ht="11.25">
      <c r="A147" s="251"/>
      <c r="B147" s="552"/>
      <c r="C147" s="552"/>
      <c r="D147" s="552"/>
      <c r="E147" s="552"/>
      <c r="F147" s="552"/>
      <c r="G147" s="552"/>
      <c r="H147" s="552"/>
      <c r="I147" s="552"/>
      <c r="J147" s="552"/>
      <c r="K147" s="552"/>
      <c r="L147" s="552"/>
      <c r="M147" s="552"/>
      <c r="N147" s="254"/>
    </row>
    <row r="148" spans="1:14" s="259" customFormat="1" ht="11.25">
      <c r="A148" s="251"/>
      <c r="B148" s="552"/>
      <c r="C148" s="552"/>
      <c r="D148" s="552"/>
      <c r="E148" s="552"/>
      <c r="F148" s="552"/>
      <c r="G148" s="552"/>
      <c r="H148" s="552"/>
      <c r="I148" s="552"/>
      <c r="J148" s="552"/>
      <c r="K148" s="552"/>
      <c r="L148" s="552"/>
      <c r="M148" s="552"/>
      <c r="N148" s="254"/>
    </row>
    <row r="149" spans="1:14" s="259" customFormat="1" ht="11.25">
      <c r="A149" s="251"/>
      <c r="B149" s="255"/>
      <c r="C149" s="252"/>
      <c r="D149" s="252"/>
      <c r="E149" s="252"/>
      <c r="F149" s="252"/>
      <c r="G149" s="252"/>
      <c r="H149" s="252"/>
      <c r="I149" s="252"/>
      <c r="J149" s="252"/>
      <c r="K149" s="252"/>
      <c r="L149" s="252"/>
      <c r="M149" s="252"/>
      <c r="N149" s="254"/>
    </row>
    <row r="150" spans="1:14" s="259" customFormat="1" ht="11.25">
      <c r="A150" s="251"/>
      <c r="B150" s="580" t="s">
        <v>250</v>
      </c>
      <c r="C150" s="580"/>
      <c r="D150" s="580"/>
      <c r="E150" s="580"/>
      <c r="F150" s="580"/>
      <c r="G150" s="580"/>
      <c r="H150" s="580"/>
      <c r="I150" s="580"/>
      <c r="J150" s="580"/>
      <c r="K150" s="580"/>
      <c r="L150" s="580"/>
      <c r="M150" s="580"/>
      <c r="N150" s="254"/>
    </row>
    <row r="151" spans="1:14" s="259" customFormat="1" ht="11.25">
      <c r="A151" s="251"/>
      <c r="B151" s="259" t="s">
        <v>251</v>
      </c>
      <c r="N151" s="254"/>
    </row>
    <row r="152" spans="1:14" s="259" customFormat="1" thickBot="1">
      <c r="A152" s="317"/>
      <c r="B152" s="581"/>
      <c r="C152" s="581"/>
      <c r="D152" s="581"/>
      <c r="E152" s="581"/>
      <c r="F152" s="581"/>
      <c r="G152" s="581"/>
      <c r="H152" s="581"/>
      <c r="I152" s="581"/>
      <c r="J152" s="581"/>
      <c r="K152" s="581"/>
      <c r="L152" s="581"/>
      <c r="M152" s="581"/>
      <c r="N152" s="318"/>
    </row>
    <row r="153" spans="1:14" ht="12.75" thickTop="1">
      <c r="B153" s="271"/>
      <c r="C153" s="259"/>
      <c r="D153" s="259"/>
      <c r="E153" s="259"/>
      <c r="F153" s="259"/>
      <c r="G153" s="259"/>
      <c r="H153" s="259"/>
      <c r="I153" s="259"/>
      <c r="J153" s="259"/>
      <c r="K153" s="259"/>
      <c r="L153" s="259"/>
      <c r="M153" s="259"/>
    </row>
    <row r="154" spans="1:14">
      <c r="B154" s="271"/>
      <c r="C154" s="259"/>
      <c r="D154" s="259"/>
      <c r="E154" s="259"/>
      <c r="F154" s="259"/>
      <c r="G154" s="259"/>
      <c r="H154" s="259"/>
      <c r="I154" s="259"/>
      <c r="J154" s="259"/>
      <c r="K154" s="259"/>
      <c r="L154" s="259"/>
      <c r="M154" s="259"/>
    </row>
    <row r="155" spans="1:14">
      <c r="B155" s="271"/>
      <c r="C155" s="259"/>
      <c r="D155" s="259"/>
      <c r="E155" s="259"/>
      <c r="F155" s="259"/>
      <c r="G155" s="259"/>
      <c r="H155" s="259"/>
      <c r="I155" s="259"/>
      <c r="J155" s="259"/>
      <c r="K155" s="259"/>
      <c r="L155" s="259"/>
      <c r="M155" s="259"/>
    </row>
    <row r="156" spans="1:14">
      <c r="B156" s="271"/>
      <c r="C156" s="259"/>
      <c r="D156" s="259"/>
      <c r="E156" s="259"/>
      <c r="F156" s="259"/>
      <c r="G156" s="259"/>
      <c r="H156" s="259"/>
      <c r="I156" s="259"/>
      <c r="J156" s="259"/>
      <c r="K156" s="259"/>
      <c r="L156" s="259"/>
      <c r="M156" s="259"/>
    </row>
    <row r="157" spans="1:14">
      <c r="B157" s="271"/>
      <c r="C157" s="259"/>
      <c r="D157" s="259"/>
      <c r="E157" s="259"/>
      <c r="F157" s="259"/>
      <c r="G157" s="259"/>
      <c r="H157" s="259"/>
      <c r="I157" s="259"/>
      <c r="J157" s="259"/>
      <c r="K157" s="259"/>
      <c r="L157" s="259"/>
      <c r="M157" s="259"/>
    </row>
    <row r="158" spans="1:14">
      <c r="B158" s="271"/>
      <c r="C158" s="259"/>
      <c r="D158" s="259"/>
      <c r="E158" s="259"/>
      <c r="F158" s="259"/>
      <c r="G158" s="259"/>
      <c r="H158" s="259"/>
      <c r="I158" s="259"/>
      <c r="J158" s="259"/>
      <c r="K158" s="259"/>
      <c r="L158" s="259"/>
      <c r="M158" s="259"/>
    </row>
    <row r="159" spans="1:14">
      <c r="B159" s="271"/>
      <c r="C159" s="259"/>
      <c r="D159" s="259"/>
      <c r="E159" s="259"/>
      <c r="F159" s="259"/>
      <c r="G159" s="259"/>
      <c r="H159" s="259"/>
      <c r="I159" s="259"/>
      <c r="J159" s="259"/>
      <c r="K159" s="259"/>
      <c r="L159" s="259"/>
      <c r="M159" s="259"/>
    </row>
    <row r="160" spans="1:14" ht="12" customHeight="1">
      <c r="B160" s="271"/>
      <c r="C160" s="259"/>
      <c r="D160" s="259"/>
      <c r="E160" s="259"/>
      <c r="F160" s="259"/>
      <c r="G160" s="259"/>
      <c r="H160" s="259"/>
      <c r="I160" s="259"/>
      <c r="J160" s="259"/>
      <c r="K160" s="259"/>
      <c r="L160" s="259"/>
      <c r="M160" s="259"/>
    </row>
    <row r="161" spans="2:13" ht="12" customHeight="1">
      <c r="B161" s="271"/>
      <c r="C161" s="259"/>
      <c r="D161" s="259"/>
      <c r="E161" s="259"/>
      <c r="F161" s="259"/>
      <c r="G161" s="259"/>
      <c r="H161" s="259"/>
      <c r="I161" s="259"/>
      <c r="J161" s="259"/>
      <c r="K161" s="259"/>
      <c r="L161" s="259"/>
      <c r="M161" s="259"/>
    </row>
    <row r="162" spans="2:13" ht="12" customHeight="1">
      <c r="B162" s="271"/>
      <c r="C162" s="259"/>
      <c r="D162" s="259"/>
      <c r="E162" s="259"/>
      <c r="F162" s="259"/>
      <c r="G162" s="259"/>
      <c r="H162" s="259"/>
      <c r="I162" s="259"/>
      <c r="J162" s="259"/>
      <c r="K162" s="259"/>
      <c r="L162" s="259"/>
      <c r="M162" s="259"/>
    </row>
    <row r="163" spans="2:13" ht="12" customHeight="1">
      <c r="B163" s="271"/>
      <c r="C163" s="259"/>
      <c r="D163" s="259"/>
      <c r="E163" s="259"/>
      <c r="F163" s="259"/>
      <c r="G163" s="259"/>
      <c r="H163" s="259"/>
      <c r="I163" s="259"/>
      <c r="J163" s="259"/>
      <c r="K163" s="259"/>
      <c r="L163" s="259"/>
      <c r="M163" s="259"/>
    </row>
    <row r="164" spans="2:13" ht="12" customHeight="1">
      <c r="B164" s="271"/>
      <c r="C164" s="259"/>
      <c r="D164" s="259"/>
      <c r="E164" s="259"/>
      <c r="F164" s="259"/>
      <c r="G164" s="259"/>
      <c r="H164" s="259"/>
      <c r="I164" s="259"/>
      <c r="J164" s="259"/>
      <c r="K164" s="259"/>
      <c r="L164" s="259"/>
      <c r="M164" s="259"/>
    </row>
    <row r="165" spans="2:13" ht="12" customHeight="1">
      <c r="B165" s="271"/>
      <c r="C165" s="259"/>
      <c r="D165" s="259"/>
      <c r="E165" s="259"/>
      <c r="F165" s="259"/>
      <c r="G165" s="259"/>
      <c r="H165" s="259"/>
      <c r="I165" s="259"/>
      <c r="J165" s="259"/>
      <c r="K165" s="259"/>
      <c r="L165" s="259"/>
      <c r="M165" s="259"/>
    </row>
    <row r="166" spans="2:13" ht="12" customHeight="1">
      <c r="B166" s="271"/>
      <c r="C166" s="259"/>
      <c r="D166" s="259"/>
      <c r="E166" s="259"/>
      <c r="F166" s="259"/>
      <c r="G166" s="259"/>
      <c r="H166" s="259"/>
      <c r="I166" s="259"/>
      <c r="J166" s="259"/>
      <c r="K166" s="259"/>
      <c r="L166" s="259"/>
      <c r="M166" s="259"/>
    </row>
    <row r="167" spans="2:13" ht="12" customHeight="1">
      <c r="B167" s="271"/>
      <c r="C167" s="259"/>
      <c r="D167" s="259"/>
      <c r="E167" s="259"/>
      <c r="F167" s="259"/>
      <c r="G167" s="259"/>
      <c r="H167" s="259"/>
      <c r="I167" s="259"/>
      <c r="J167" s="259"/>
      <c r="K167" s="259"/>
      <c r="L167" s="259"/>
      <c r="M167" s="259"/>
    </row>
    <row r="168" spans="2:13" ht="12" customHeight="1">
      <c r="B168" s="271"/>
      <c r="C168" s="259"/>
      <c r="D168" s="259"/>
      <c r="E168" s="259"/>
      <c r="F168" s="259"/>
      <c r="G168" s="259"/>
      <c r="H168" s="259"/>
      <c r="I168" s="259"/>
      <c r="J168" s="259"/>
      <c r="K168" s="259"/>
      <c r="L168" s="259"/>
      <c r="M168" s="259"/>
    </row>
    <row r="169" spans="2:13" ht="12" customHeight="1">
      <c r="B169" s="271"/>
      <c r="C169" s="259"/>
      <c r="D169" s="259"/>
      <c r="E169" s="259"/>
      <c r="F169" s="259"/>
      <c r="G169" s="259"/>
      <c r="H169" s="259"/>
      <c r="I169" s="259"/>
      <c r="J169" s="259"/>
      <c r="K169" s="259"/>
      <c r="L169" s="259"/>
      <c r="M169" s="259"/>
    </row>
    <row r="170" spans="2:13" ht="12" customHeight="1">
      <c r="B170" s="271"/>
      <c r="C170" s="259"/>
      <c r="D170" s="259"/>
      <c r="E170" s="259"/>
      <c r="F170" s="259"/>
      <c r="G170" s="259"/>
      <c r="H170" s="259"/>
      <c r="I170" s="259"/>
      <c r="J170" s="259"/>
      <c r="K170" s="259"/>
      <c r="L170" s="259"/>
      <c r="M170" s="259"/>
    </row>
    <row r="171" spans="2:13" ht="12" customHeight="1">
      <c r="B171" s="271"/>
      <c r="C171" s="259"/>
      <c r="D171" s="259"/>
      <c r="E171" s="259"/>
      <c r="F171" s="259"/>
      <c r="G171" s="259"/>
      <c r="H171" s="259"/>
      <c r="I171" s="259"/>
      <c r="J171" s="259"/>
      <c r="K171" s="259"/>
      <c r="L171" s="259"/>
      <c r="M171" s="259"/>
    </row>
    <row r="172" spans="2:13" ht="12" customHeight="1">
      <c r="B172" s="271"/>
      <c r="C172" s="259"/>
      <c r="D172" s="259"/>
      <c r="E172" s="259"/>
      <c r="F172" s="259"/>
      <c r="G172" s="259"/>
      <c r="H172" s="259"/>
      <c r="I172" s="259"/>
      <c r="J172" s="259"/>
      <c r="K172" s="259"/>
      <c r="L172" s="259"/>
      <c r="M172" s="259"/>
    </row>
    <row r="173" spans="2:13" ht="12" customHeight="1">
      <c r="B173" s="271"/>
      <c r="C173" s="259"/>
      <c r="D173" s="259"/>
      <c r="E173" s="259"/>
      <c r="F173" s="259"/>
      <c r="G173" s="259"/>
      <c r="H173" s="259"/>
      <c r="I173" s="259"/>
      <c r="J173" s="259"/>
      <c r="K173" s="259"/>
      <c r="L173" s="259"/>
      <c r="M173" s="259"/>
    </row>
    <row r="174" spans="2:13" ht="12" customHeight="1">
      <c r="B174" s="271"/>
      <c r="C174" s="259"/>
      <c r="D174" s="259"/>
      <c r="E174" s="259"/>
      <c r="F174" s="259"/>
      <c r="G174" s="259"/>
      <c r="H174" s="259"/>
      <c r="I174" s="259"/>
      <c r="J174" s="259"/>
      <c r="K174" s="259"/>
      <c r="L174" s="259"/>
      <c r="M174" s="259"/>
    </row>
    <row r="175" spans="2:13" ht="12" customHeight="1">
      <c r="B175" s="271"/>
      <c r="C175" s="259"/>
      <c r="D175" s="259"/>
      <c r="E175" s="259"/>
      <c r="F175" s="259"/>
      <c r="G175" s="259"/>
      <c r="H175" s="259"/>
      <c r="I175" s="259"/>
      <c r="J175" s="259"/>
      <c r="K175" s="259"/>
      <c r="L175" s="259"/>
      <c r="M175" s="259"/>
    </row>
    <row r="176" spans="2:13" ht="12" customHeight="1">
      <c r="B176" s="271"/>
      <c r="C176" s="259"/>
      <c r="D176" s="259"/>
      <c r="E176" s="259"/>
      <c r="F176" s="259"/>
      <c r="G176" s="259"/>
      <c r="H176" s="259"/>
      <c r="I176" s="259"/>
      <c r="J176" s="259"/>
      <c r="K176" s="259"/>
      <c r="L176" s="259"/>
      <c r="M176" s="259"/>
    </row>
    <row r="177" spans="2:13" ht="12" customHeight="1">
      <c r="B177" s="271"/>
      <c r="C177" s="259"/>
      <c r="D177" s="259"/>
      <c r="E177" s="259"/>
      <c r="F177" s="259"/>
      <c r="G177" s="259"/>
      <c r="H177" s="259"/>
      <c r="I177" s="259"/>
      <c r="J177" s="259"/>
      <c r="K177" s="259"/>
      <c r="L177" s="259"/>
      <c r="M177" s="259"/>
    </row>
    <row r="178" spans="2:13" ht="12" customHeight="1">
      <c r="B178" s="271"/>
      <c r="C178" s="259"/>
      <c r="D178" s="259"/>
      <c r="E178" s="259"/>
      <c r="F178" s="259"/>
      <c r="G178" s="259"/>
      <c r="H178" s="259"/>
      <c r="I178" s="259"/>
      <c r="J178" s="259"/>
      <c r="K178" s="259"/>
      <c r="L178" s="259"/>
      <c r="M178" s="259"/>
    </row>
    <row r="179" spans="2:13" ht="12" customHeight="1">
      <c r="B179" s="271"/>
      <c r="C179" s="259"/>
      <c r="D179" s="259"/>
      <c r="E179" s="259"/>
      <c r="F179" s="259"/>
      <c r="G179" s="259"/>
      <c r="H179" s="259"/>
      <c r="I179" s="259"/>
      <c r="J179" s="259"/>
      <c r="K179" s="259"/>
      <c r="L179" s="259"/>
      <c r="M179" s="259"/>
    </row>
    <row r="180" spans="2:13" ht="12" customHeight="1">
      <c r="B180" s="271"/>
      <c r="C180" s="259"/>
      <c r="D180" s="259"/>
      <c r="E180" s="259"/>
      <c r="F180" s="259"/>
      <c r="G180" s="259"/>
      <c r="H180" s="259"/>
      <c r="I180" s="259"/>
      <c r="J180" s="259"/>
      <c r="K180" s="259"/>
      <c r="L180" s="259"/>
      <c r="M180" s="259"/>
    </row>
    <row r="181" spans="2:13" ht="12" customHeight="1">
      <c r="B181" s="271"/>
      <c r="C181" s="259"/>
      <c r="D181" s="259"/>
      <c r="E181" s="259"/>
      <c r="F181" s="259"/>
      <c r="G181" s="259"/>
      <c r="H181" s="259"/>
      <c r="I181" s="259"/>
      <c r="J181" s="259"/>
      <c r="K181" s="259"/>
      <c r="L181" s="259"/>
      <c r="M181" s="259"/>
    </row>
    <row r="182" spans="2:13" ht="12" customHeight="1">
      <c r="B182" s="271"/>
      <c r="C182" s="259"/>
      <c r="D182" s="259"/>
      <c r="E182" s="259"/>
      <c r="F182" s="259"/>
      <c r="G182" s="259"/>
      <c r="H182" s="259"/>
      <c r="I182" s="259"/>
      <c r="J182" s="259"/>
      <c r="K182" s="259"/>
      <c r="L182" s="259"/>
      <c r="M182" s="259"/>
    </row>
    <row r="183" spans="2:13" ht="12" customHeight="1">
      <c r="B183" s="271"/>
      <c r="C183" s="259"/>
      <c r="D183" s="259"/>
      <c r="E183" s="259"/>
      <c r="F183" s="259"/>
      <c r="G183" s="259"/>
      <c r="H183" s="259"/>
      <c r="I183" s="259"/>
      <c r="J183" s="259"/>
      <c r="K183" s="259"/>
      <c r="L183" s="259"/>
      <c r="M183" s="259"/>
    </row>
    <row r="184" spans="2:13" ht="12" customHeight="1">
      <c r="B184" s="271"/>
      <c r="C184" s="259"/>
      <c r="D184" s="259"/>
      <c r="E184" s="259"/>
      <c r="F184" s="259"/>
      <c r="G184" s="259"/>
      <c r="H184" s="259"/>
      <c r="I184" s="259"/>
      <c r="J184" s="259"/>
      <c r="K184" s="259"/>
      <c r="L184" s="259"/>
      <c r="M184" s="259"/>
    </row>
    <row r="185" spans="2:13" ht="12" customHeight="1">
      <c r="B185" s="271"/>
      <c r="C185" s="259"/>
      <c r="D185" s="259"/>
      <c r="E185" s="259"/>
      <c r="F185" s="259"/>
      <c r="G185" s="259"/>
      <c r="H185" s="259"/>
      <c r="I185" s="259"/>
      <c r="J185" s="259"/>
      <c r="K185" s="259"/>
      <c r="L185" s="259"/>
      <c r="M185" s="259"/>
    </row>
    <row r="186" spans="2:13" ht="12" customHeight="1">
      <c r="B186" s="271"/>
      <c r="C186" s="259"/>
      <c r="D186" s="259"/>
      <c r="E186" s="259"/>
      <c r="F186" s="259"/>
      <c r="G186" s="259"/>
      <c r="H186" s="259"/>
      <c r="I186" s="259"/>
      <c r="J186" s="259"/>
      <c r="K186" s="259"/>
      <c r="L186" s="259"/>
      <c r="M186" s="259"/>
    </row>
    <row r="187" spans="2:13" ht="12" customHeight="1">
      <c r="B187" s="271"/>
      <c r="C187" s="259"/>
      <c r="D187" s="259"/>
      <c r="E187" s="259"/>
      <c r="F187" s="259"/>
      <c r="G187" s="259"/>
      <c r="H187" s="259"/>
      <c r="I187" s="259"/>
      <c r="J187" s="259"/>
      <c r="K187" s="259"/>
      <c r="L187" s="259"/>
      <c r="M187" s="259"/>
    </row>
    <row r="188" spans="2:13" ht="12" customHeight="1">
      <c r="B188" s="271"/>
      <c r="C188" s="259"/>
      <c r="D188" s="259"/>
      <c r="E188" s="259"/>
      <c r="F188" s="259"/>
      <c r="G188" s="259"/>
      <c r="H188" s="259"/>
      <c r="I188" s="259"/>
      <c r="J188" s="259"/>
      <c r="K188" s="259"/>
      <c r="L188" s="259"/>
      <c r="M188" s="259"/>
    </row>
    <row r="189" spans="2:13" ht="12" customHeight="1">
      <c r="B189" s="271"/>
      <c r="C189" s="259"/>
      <c r="D189" s="259"/>
      <c r="E189" s="259"/>
      <c r="F189" s="259"/>
      <c r="G189" s="259"/>
      <c r="H189" s="259"/>
      <c r="I189" s="259"/>
      <c r="J189" s="259"/>
      <c r="K189" s="259"/>
      <c r="L189" s="259"/>
      <c r="M189" s="259"/>
    </row>
    <row r="190" spans="2:13" ht="12" customHeight="1">
      <c r="B190" s="271"/>
      <c r="C190" s="259"/>
      <c r="D190" s="259"/>
      <c r="E190" s="259"/>
      <c r="F190" s="259"/>
      <c r="G190" s="259"/>
      <c r="H190" s="259"/>
      <c r="I190" s="259"/>
      <c r="J190" s="259"/>
      <c r="K190" s="259"/>
      <c r="L190" s="259"/>
      <c r="M190" s="259"/>
    </row>
    <row r="191" spans="2:13" ht="12" customHeight="1">
      <c r="B191" s="271"/>
      <c r="C191" s="259"/>
      <c r="D191" s="259"/>
      <c r="E191" s="259"/>
      <c r="F191" s="259"/>
      <c r="G191" s="259"/>
      <c r="H191" s="259"/>
      <c r="I191" s="259"/>
      <c r="J191" s="259"/>
      <c r="K191" s="259"/>
      <c r="L191" s="259"/>
      <c r="M191" s="259"/>
    </row>
    <row r="192" spans="2:13" ht="12" customHeight="1">
      <c r="B192" s="271"/>
      <c r="C192" s="259"/>
      <c r="D192" s="259"/>
      <c r="E192" s="259"/>
      <c r="F192" s="259"/>
      <c r="G192" s="259"/>
      <c r="H192" s="259"/>
      <c r="I192" s="259"/>
      <c r="J192" s="259"/>
      <c r="K192" s="259"/>
      <c r="L192" s="259"/>
      <c r="M192" s="259"/>
    </row>
    <row r="193" spans="2:13" ht="12" customHeight="1">
      <c r="B193" s="271"/>
      <c r="C193" s="259"/>
      <c r="D193" s="259"/>
      <c r="E193" s="259"/>
      <c r="F193" s="259"/>
      <c r="G193" s="259"/>
      <c r="H193" s="259"/>
      <c r="I193" s="259"/>
      <c r="J193" s="259"/>
      <c r="K193" s="259"/>
      <c r="L193" s="259"/>
      <c r="M193" s="259"/>
    </row>
    <row r="194" spans="2:13" ht="12" customHeight="1">
      <c r="B194" s="271"/>
      <c r="C194" s="259"/>
      <c r="D194" s="259"/>
      <c r="E194" s="259"/>
      <c r="F194" s="259"/>
      <c r="G194" s="259"/>
      <c r="H194" s="259"/>
      <c r="I194" s="259"/>
      <c r="J194" s="259"/>
      <c r="K194" s="259"/>
      <c r="L194" s="259"/>
      <c r="M194" s="259"/>
    </row>
    <row r="195" spans="2:13" ht="12" customHeight="1">
      <c r="B195" s="271"/>
      <c r="C195" s="259"/>
      <c r="D195" s="259"/>
      <c r="E195" s="259"/>
      <c r="F195" s="259"/>
      <c r="G195" s="259"/>
      <c r="H195" s="259"/>
      <c r="I195" s="259"/>
      <c r="J195" s="259"/>
      <c r="K195" s="259"/>
      <c r="L195" s="259"/>
      <c r="M195" s="259"/>
    </row>
    <row r="196" spans="2:13" ht="12" customHeight="1">
      <c r="B196" s="271"/>
      <c r="C196" s="259"/>
      <c r="D196" s="259"/>
      <c r="E196" s="259"/>
      <c r="F196" s="259"/>
      <c r="G196" s="259"/>
      <c r="H196" s="259"/>
      <c r="I196" s="259"/>
      <c r="J196" s="259"/>
      <c r="K196" s="259"/>
      <c r="L196" s="259"/>
      <c r="M196" s="259"/>
    </row>
    <row r="197" spans="2:13" ht="12" customHeight="1">
      <c r="B197" s="271"/>
      <c r="C197" s="259"/>
      <c r="D197" s="259"/>
      <c r="E197" s="259"/>
      <c r="F197" s="259"/>
      <c r="G197" s="259"/>
      <c r="H197" s="259"/>
      <c r="I197" s="259"/>
      <c r="J197" s="259"/>
      <c r="K197" s="259"/>
      <c r="L197" s="259"/>
      <c r="M197" s="259"/>
    </row>
    <row r="198" spans="2:13" ht="12" customHeight="1">
      <c r="B198" s="271"/>
      <c r="C198" s="259"/>
      <c r="D198" s="259"/>
      <c r="E198" s="259"/>
      <c r="F198" s="259"/>
      <c r="G198" s="259"/>
      <c r="H198" s="259"/>
      <c r="I198" s="259"/>
      <c r="J198" s="259"/>
      <c r="K198" s="259"/>
      <c r="L198" s="259"/>
      <c r="M198" s="259"/>
    </row>
    <row r="199" spans="2:13" ht="12" customHeight="1">
      <c r="B199" s="271"/>
      <c r="C199" s="259"/>
      <c r="D199" s="259"/>
      <c r="E199" s="259"/>
      <c r="F199" s="259"/>
      <c r="G199" s="259"/>
      <c r="H199" s="259"/>
      <c r="I199" s="259"/>
      <c r="J199" s="259"/>
      <c r="K199" s="259"/>
      <c r="L199" s="259"/>
      <c r="M199" s="259"/>
    </row>
    <row r="200" spans="2:13" ht="12" customHeight="1">
      <c r="B200" s="271"/>
      <c r="C200" s="259"/>
      <c r="D200" s="259"/>
      <c r="E200" s="259"/>
      <c r="F200" s="259"/>
      <c r="G200" s="259"/>
      <c r="H200" s="259"/>
      <c r="I200" s="259"/>
      <c r="J200" s="259"/>
      <c r="K200" s="259"/>
      <c r="L200" s="259"/>
      <c r="M200" s="259"/>
    </row>
    <row r="201" spans="2:13" ht="12" customHeight="1">
      <c r="B201" s="271"/>
      <c r="C201" s="259"/>
      <c r="D201" s="259"/>
      <c r="E201" s="259"/>
      <c r="F201" s="259"/>
      <c r="G201" s="259"/>
      <c r="H201" s="259"/>
      <c r="I201" s="259"/>
      <c r="J201" s="259"/>
      <c r="K201" s="259"/>
      <c r="L201" s="259"/>
      <c r="M201" s="259"/>
    </row>
    <row r="202" spans="2:13" ht="12" customHeight="1">
      <c r="B202" s="271"/>
      <c r="C202" s="259"/>
      <c r="D202" s="259"/>
      <c r="E202" s="259"/>
      <c r="F202" s="259"/>
      <c r="G202" s="259"/>
      <c r="H202" s="259"/>
      <c r="I202" s="259"/>
      <c r="J202" s="259"/>
      <c r="K202" s="259"/>
      <c r="L202" s="259"/>
      <c r="M202" s="259"/>
    </row>
    <row r="203" spans="2:13" ht="12" customHeight="1">
      <c r="B203" s="271"/>
      <c r="C203" s="259"/>
      <c r="D203" s="259"/>
      <c r="E203" s="259"/>
      <c r="F203" s="259"/>
      <c r="G203" s="259"/>
      <c r="H203" s="259"/>
      <c r="I203" s="259"/>
      <c r="J203" s="259"/>
      <c r="K203" s="259"/>
      <c r="L203" s="259"/>
      <c r="M203" s="259"/>
    </row>
    <row r="204" spans="2:13" ht="12" customHeight="1">
      <c r="B204" s="271"/>
      <c r="C204" s="259"/>
      <c r="D204" s="259"/>
      <c r="E204" s="259"/>
      <c r="F204" s="259"/>
      <c r="G204" s="259"/>
      <c r="H204" s="259"/>
      <c r="I204" s="259"/>
      <c r="J204" s="259"/>
      <c r="K204" s="259"/>
      <c r="L204" s="259"/>
      <c r="M204" s="259"/>
    </row>
    <row r="205" spans="2:13" ht="12" customHeight="1">
      <c r="B205" s="271"/>
      <c r="C205" s="259"/>
      <c r="D205" s="259"/>
      <c r="E205" s="259"/>
      <c r="F205" s="259"/>
      <c r="G205" s="259"/>
      <c r="H205" s="259"/>
      <c r="I205" s="259"/>
      <c r="J205" s="259"/>
      <c r="K205" s="259"/>
      <c r="L205" s="259"/>
      <c r="M205" s="259"/>
    </row>
    <row r="206" spans="2:13" ht="12" customHeight="1">
      <c r="B206" s="271"/>
      <c r="C206" s="259"/>
      <c r="D206" s="259"/>
      <c r="E206" s="259"/>
      <c r="F206" s="259"/>
      <c r="G206" s="259"/>
      <c r="H206" s="259"/>
      <c r="I206" s="259"/>
      <c r="J206" s="259"/>
      <c r="K206" s="259"/>
      <c r="L206" s="259"/>
      <c r="M206" s="259"/>
    </row>
    <row r="207" spans="2:13" ht="12" customHeight="1">
      <c r="B207" s="271"/>
      <c r="C207" s="259"/>
      <c r="D207" s="259"/>
      <c r="E207" s="259"/>
      <c r="F207" s="259"/>
      <c r="G207" s="259"/>
      <c r="H207" s="259"/>
      <c r="I207" s="259"/>
      <c r="J207" s="259"/>
      <c r="K207" s="259"/>
      <c r="L207" s="259"/>
      <c r="M207" s="259"/>
    </row>
    <row r="208" spans="2:13" ht="12" customHeight="1">
      <c r="B208" s="271"/>
      <c r="C208" s="259"/>
      <c r="D208" s="259"/>
      <c r="E208" s="259"/>
      <c r="F208" s="259"/>
      <c r="G208" s="259"/>
      <c r="H208" s="259"/>
      <c r="I208" s="259"/>
      <c r="J208" s="259"/>
      <c r="K208" s="259"/>
      <c r="L208" s="259"/>
      <c r="M208" s="259"/>
    </row>
    <row r="209" spans="2:13" ht="12" customHeight="1">
      <c r="B209" s="271"/>
      <c r="C209" s="259"/>
      <c r="D209" s="259"/>
      <c r="E209" s="259"/>
      <c r="F209" s="259"/>
      <c r="G209" s="259"/>
      <c r="H209" s="259"/>
      <c r="I209" s="259"/>
      <c r="J209" s="259"/>
      <c r="K209" s="259"/>
      <c r="L209" s="259"/>
      <c r="M209" s="259"/>
    </row>
    <row r="210" spans="2:13" ht="12" customHeight="1">
      <c r="B210" s="271"/>
      <c r="C210" s="259"/>
      <c r="D210" s="259"/>
      <c r="E210" s="259"/>
      <c r="F210" s="259"/>
      <c r="G210" s="259"/>
      <c r="H210" s="259"/>
      <c r="I210" s="259"/>
      <c r="J210" s="259"/>
      <c r="K210" s="259"/>
      <c r="L210" s="259"/>
      <c r="M210" s="259"/>
    </row>
    <row r="211" spans="2:13" ht="12" customHeight="1">
      <c r="B211" s="271"/>
      <c r="C211" s="259"/>
      <c r="D211" s="259"/>
      <c r="E211" s="259"/>
      <c r="F211" s="259"/>
      <c r="G211" s="259"/>
      <c r="H211" s="259"/>
      <c r="I211" s="259"/>
      <c r="J211" s="259"/>
      <c r="K211" s="259"/>
      <c r="L211" s="259"/>
      <c r="M211" s="259"/>
    </row>
    <row r="212" spans="2:13" ht="12" customHeight="1">
      <c r="B212" s="271"/>
      <c r="C212" s="259"/>
      <c r="D212" s="259"/>
      <c r="E212" s="259"/>
      <c r="F212" s="259"/>
      <c r="G212" s="259"/>
      <c r="H212" s="259"/>
      <c r="I212" s="259"/>
      <c r="J212" s="259"/>
      <c r="K212" s="259"/>
      <c r="L212" s="259"/>
      <c r="M212" s="259"/>
    </row>
    <row r="213" spans="2:13" ht="12" customHeight="1">
      <c r="B213" s="271"/>
      <c r="C213" s="259"/>
      <c r="D213" s="259"/>
      <c r="E213" s="259"/>
      <c r="F213" s="259"/>
      <c r="G213" s="259"/>
      <c r="H213" s="259"/>
      <c r="I213" s="259"/>
      <c r="J213" s="259"/>
      <c r="K213" s="259"/>
      <c r="L213" s="259"/>
      <c r="M213" s="259"/>
    </row>
    <row r="214" spans="2:13" ht="12" customHeight="1">
      <c r="B214" s="271"/>
      <c r="C214" s="259"/>
      <c r="D214" s="259"/>
      <c r="E214" s="259"/>
      <c r="F214" s="259"/>
      <c r="G214" s="259"/>
      <c r="H214" s="259"/>
      <c r="I214" s="259"/>
      <c r="J214" s="259"/>
      <c r="K214" s="259"/>
      <c r="L214" s="259"/>
      <c r="M214" s="259"/>
    </row>
    <row r="215" spans="2:13" ht="12" customHeight="1">
      <c r="B215" s="271"/>
      <c r="C215" s="259"/>
      <c r="D215" s="259"/>
      <c r="E215" s="259"/>
      <c r="F215" s="259"/>
      <c r="G215" s="259"/>
      <c r="H215" s="259"/>
      <c r="I215" s="259"/>
      <c r="J215" s="259"/>
      <c r="K215" s="259"/>
      <c r="L215" s="259"/>
      <c r="M215" s="259"/>
    </row>
    <row r="216" spans="2:13" ht="12" customHeight="1">
      <c r="B216" s="271"/>
      <c r="C216" s="259"/>
      <c r="D216" s="259"/>
      <c r="E216" s="259"/>
      <c r="F216" s="259"/>
      <c r="G216" s="259"/>
      <c r="H216" s="259"/>
      <c r="I216" s="259"/>
      <c r="J216" s="259"/>
      <c r="K216" s="259"/>
      <c r="L216" s="259"/>
      <c r="M216" s="259"/>
    </row>
    <row r="217" spans="2:13" ht="12" customHeight="1">
      <c r="B217" s="271"/>
      <c r="C217" s="259"/>
      <c r="D217" s="259"/>
      <c r="E217" s="259"/>
      <c r="F217" s="259"/>
      <c r="G217" s="259"/>
      <c r="H217" s="259"/>
      <c r="I217" s="259"/>
      <c r="J217" s="259"/>
      <c r="K217" s="259"/>
      <c r="L217" s="259"/>
      <c r="M217" s="259"/>
    </row>
    <row r="218" spans="2:13" ht="12" customHeight="1">
      <c r="B218" s="271"/>
      <c r="C218" s="259"/>
      <c r="D218" s="259"/>
      <c r="E218" s="259"/>
      <c r="F218" s="259"/>
      <c r="G218" s="259"/>
      <c r="H218" s="259"/>
      <c r="I218" s="259"/>
      <c r="J218" s="259"/>
      <c r="K218" s="259"/>
      <c r="L218" s="259"/>
      <c r="M218" s="259"/>
    </row>
    <row r="219" spans="2:13" ht="12" customHeight="1">
      <c r="B219" s="271"/>
      <c r="C219" s="259"/>
      <c r="D219" s="259"/>
      <c r="E219" s="259"/>
      <c r="F219" s="259"/>
      <c r="G219" s="259"/>
      <c r="H219" s="259"/>
      <c r="I219" s="259"/>
      <c r="J219" s="259"/>
      <c r="K219" s="259"/>
      <c r="L219" s="259"/>
      <c r="M219" s="259"/>
    </row>
    <row r="220" spans="2:13" ht="12" customHeight="1">
      <c r="B220" s="271"/>
      <c r="C220" s="259"/>
      <c r="D220" s="259"/>
      <c r="E220" s="259"/>
      <c r="F220" s="259"/>
      <c r="G220" s="259"/>
      <c r="H220" s="259"/>
      <c r="I220" s="259"/>
      <c r="J220" s="259"/>
      <c r="K220" s="259"/>
      <c r="L220" s="259"/>
      <c r="M220" s="259"/>
    </row>
    <row r="221" spans="2:13" ht="12" customHeight="1">
      <c r="B221" s="271"/>
      <c r="C221" s="259"/>
      <c r="D221" s="259"/>
      <c r="E221" s="259"/>
      <c r="F221" s="259"/>
      <c r="G221" s="259"/>
      <c r="H221" s="259"/>
      <c r="I221" s="259"/>
      <c r="J221" s="259"/>
      <c r="K221" s="259"/>
      <c r="L221" s="259"/>
      <c r="M221" s="259"/>
    </row>
    <row r="222" spans="2:13" ht="12" customHeight="1">
      <c r="B222" s="271"/>
      <c r="C222" s="259"/>
      <c r="D222" s="259"/>
      <c r="E222" s="259"/>
      <c r="F222" s="259"/>
      <c r="G222" s="259"/>
      <c r="H222" s="259"/>
      <c r="I222" s="259"/>
      <c r="J222" s="259"/>
      <c r="K222" s="259"/>
      <c r="L222" s="259"/>
      <c r="M222" s="259"/>
    </row>
    <row r="223" spans="2:13" ht="12" customHeight="1">
      <c r="B223" s="271"/>
      <c r="C223" s="259"/>
      <c r="D223" s="259"/>
      <c r="E223" s="259"/>
      <c r="F223" s="259"/>
      <c r="G223" s="259"/>
      <c r="H223" s="259"/>
      <c r="I223" s="259"/>
      <c r="J223" s="259"/>
      <c r="K223" s="259"/>
      <c r="L223" s="259"/>
      <c r="M223" s="259"/>
    </row>
    <row r="224" spans="2:13" ht="12" customHeight="1">
      <c r="B224" s="271"/>
      <c r="C224" s="259"/>
      <c r="D224" s="259"/>
      <c r="E224" s="259"/>
      <c r="F224" s="259"/>
      <c r="G224" s="259"/>
      <c r="H224" s="259"/>
      <c r="I224" s="259"/>
      <c r="J224" s="259"/>
      <c r="K224" s="259"/>
      <c r="L224" s="259"/>
      <c r="M224" s="259"/>
    </row>
    <row r="225" spans="2:13" ht="12" customHeight="1">
      <c r="B225" s="271"/>
      <c r="C225" s="259"/>
      <c r="D225" s="259"/>
      <c r="E225" s="259"/>
      <c r="F225" s="259"/>
      <c r="G225" s="259"/>
      <c r="H225" s="259"/>
      <c r="I225" s="259"/>
      <c r="J225" s="259"/>
      <c r="K225" s="259"/>
      <c r="L225" s="259"/>
      <c r="M225" s="259"/>
    </row>
    <row r="226" spans="2:13" ht="12" customHeight="1">
      <c r="B226" s="271"/>
      <c r="C226" s="259"/>
      <c r="D226" s="259"/>
      <c r="E226" s="259"/>
      <c r="F226" s="259"/>
      <c r="G226" s="259"/>
      <c r="H226" s="259"/>
      <c r="I226" s="259"/>
      <c r="J226" s="259"/>
      <c r="K226" s="259"/>
      <c r="L226" s="259"/>
      <c r="M226" s="259"/>
    </row>
    <row r="227" spans="2:13" ht="12" customHeight="1">
      <c r="B227" s="271"/>
      <c r="C227" s="259"/>
      <c r="D227" s="259"/>
      <c r="E227" s="259"/>
      <c r="F227" s="259"/>
      <c r="G227" s="259"/>
      <c r="H227" s="259"/>
      <c r="I227" s="259"/>
      <c r="J227" s="259"/>
      <c r="K227" s="259"/>
      <c r="L227" s="259"/>
      <c r="M227" s="259"/>
    </row>
    <row r="228" spans="2:13" ht="12" customHeight="1">
      <c r="B228" s="271"/>
      <c r="C228" s="259"/>
      <c r="D228" s="259"/>
      <c r="E228" s="259"/>
      <c r="F228" s="259"/>
      <c r="G228" s="259"/>
      <c r="H228" s="259"/>
      <c r="I228" s="259"/>
      <c r="J228" s="259"/>
      <c r="K228" s="259"/>
      <c r="L228" s="259"/>
      <c r="M228" s="259"/>
    </row>
    <row r="229" spans="2:13" ht="12" customHeight="1">
      <c r="B229" s="271"/>
      <c r="C229" s="259"/>
      <c r="D229" s="259"/>
      <c r="E229" s="259"/>
      <c r="F229" s="259"/>
      <c r="G229" s="259"/>
      <c r="H229" s="259"/>
      <c r="I229" s="259"/>
      <c r="J229" s="259"/>
      <c r="K229" s="259"/>
      <c r="L229" s="259"/>
      <c r="M229" s="259"/>
    </row>
    <row r="230" spans="2:13" ht="12" customHeight="1">
      <c r="B230" s="271"/>
      <c r="C230" s="259"/>
      <c r="D230" s="259"/>
      <c r="E230" s="259"/>
      <c r="F230" s="259"/>
      <c r="G230" s="259"/>
      <c r="H230" s="259"/>
      <c r="I230" s="259"/>
      <c r="J230" s="259"/>
      <c r="K230" s="259"/>
      <c r="L230" s="259"/>
      <c r="M230" s="259"/>
    </row>
    <row r="231" spans="2:13" ht="12" customHeight="1">
      <c r="B231" s="271"/>
      <c r="C231" s="259"/>
      <c r="D231" s="259"/>
      <c r="E231" s="259"/>
      <c r="F231" s="259"/>
      <c r="G231" s="259"/>
      <c r="H231" s="259"/>
      <c r="I231" s="259"/>
      <c r="J231" s="259"/>
      <c r="K231" s="259"/>
      <c r="L231" s="259"/>
      <c r="M231" s="259"/>
    </row>
    <row r="232" spans="2:13" ht="12" customHeight="1">
      <c r="B232" s="271"/>
      <c r="C232" s="259"/>
      <c r="D232" s="259"/>
      <c r="E232" s="259"/>
      <c r="F232" s="259"/>
      <c r="G232" s="259"/>
      <c r="H232" s="259"/>
      <c r="I232" s="259"/>
      <c r="J232" s="259"/>
      <c r="K232" s="259"/>
      <c r="L232" s="259"/>
      <c r="M232" s="259"/>
    </row>
    <row r="233" spans="2:13" ht="12" customHeight="1"/>
    <row r="234" spans="2:13" ht="12" customHeight="1"/>
  </sheetData>
  <sheetProtection password="C9C7" sheet="1" objects="1" scenarios="1" selectLockedCells="1"/>
  <mergeCells count="93">
    <mergeCell ref="B146:M148"/>
    <mergeCell ref="B150:M150"/>
    <mergeCell ref="B152:M152"/>
    <mergeCell ref="B131:J131"/>
    <mergeCell ref="C134:M136"/>
    <mergeCell ref="G137:J137"/>
    <mergeCell ref="C138:M139"/>
    <mergeCell ref="C141:M143"/>
    <mergeCell ref="B145:J145"/>
    <mergeCell ref="K137:L137"/>
    <mergeCell ref="B128:M129"/>
    <mergeCell ref="B99:J99"/>
    <mergeCell ref="B100:M104"/>
    <mergeCell ref="B106:J106"/>
    <mergeCell ref="B107:M114"/>
    <mergeCell ref="B116:J116"/>
    <mergeCell ref="C117:M118"/>
    <mergeCell ref="C119:M120"/>
    <mergeCell ref="B122:J122"/>
    <mergeCell ref="C123:M124"/>
    <mergeCell ref="C125:M125"/>
    <mergeCell ref="B127:J127"/>
    <mergeCell ref="B95:M97"/>
    <mergeCell ref="G74:H74"/>
    <mergeCell ref="J74:K74"/>
    <mergeCell ref="G75:H75"/>
    <mergeCell ref="J75:K75"/>
    <mergeCell ref="B77:J77"/>
    <mergeCell ref="C78:E78"/>
    <mergeCell ref="F78:G78"/>
    <mergeCell ref="H78:L79"/>
    <mergeCell ref="C80:E80"/>
    <mergeCell ref="F80:G80"/>
    <mergeCell ref="C82:M86"/>
    <mergeCell ref="B88:J88"/>
    <mergeCell ref="C89:M90"/>
    <mergeCell ref="C69:M70"/>
    <mergeCell ref="E71:H71"/>
    <mergeCell ref="J71:K71"/>
    <mergeCell ref="J72:K72"/>
    <mergeCell ref="E73:H73"/>
    <mergeCell ref="J73:K73"/>
    <mergeCell ref="B59:J59"/>
    <mergeCell ref="C60:F60"/>
    <mergeCell ref="C61:G61"/>
    <mergeCell ref="C63:M64"/>
    <mergeCell ref="C67:K67"/>
    <mergeCell ref="L67:M67"/>
    <mergeCell ref="F56:G56"/>
    <mergeCell ref="H56:I56"/>
    <mergeCell ref="J56:K56"/>
    <mergeCell ref="L56:M56"/>
    <mergeCell ref="F57:G57"/>
    <mergeCell ref="H57:I57"/>
    <mergeCell ref="J57:K57"/>
    <mergeCell ref="L57:M57"/>
    <mergeCell ref="C49:J49"/>
    <mergeCell ref="C50:M53"/>
    <mergeCell ref="F55:G55"/>
    <mergeCell ref="H55:I55"/>
    <mergeCell ref="J55:K55"/>
    <mergeCell ref="L55:M55"/>
    <mergeCell ref="B44:C44"/>
    <mergeCell ref="E44:M45"/>
    <mergeCell ref="B46:C46"/>
    <mergeCell ref="E46:M46"/>
    <mergeCell ref="B47:C47"/>
    <mergeCell ref="E47:M47"/>
    <mergeCell ref="G36:H36"/>
    <mergeCell ref="B38:J38"/>
    <mergeCell ref="B39:C39"/>
    <mergeCell ref="E39:M39"/>
    <mergeCell ref="B40:C40"/>
    <mergeCell ref="E40:M43"/>
    <mergeCell ref="G35:H35"/>
    <mergeCell ref="F10:G10"/>
    <mergeCell ref="C15:M16"/>
    <mergeCell ref="B20:C20"/>
    <mergeCell ref="B22:C22"/>
    <mergeCell ref="B25:C25"/>
    <mergeCell ref="B27:C27"/>
    <mergeCell ref="B29:C29"/>
    <mergeCell ref="B32:C32"/>
    <mergeCell ref="G32:H32"/>
    <mergeCell ref="G33:H33"/>
    <mergeCell ref="G34:H34"/>
    <mergeCell ref="B9:C9"/>
    <mergeCell ref="E9:G9"/>
    <mergeCell ref="F2:J3"/>
    <mergeCell ref="A4:N4"/>
    <mergeCell ref="B6:C6"/>
    <mergeCell ref="F7:G7"/>
    <mergeCell ref="H7:J7"/>
  </mergeCells>
  <hyperlinks>
    <hyperlink ref="F7" r:id="rId1"/>
    <hyperlink ref="H7" r:id="rId2"/>
    <hyperlink ref="M6" location="Espaço!M73" display="ç"/>
    <hyperlink ref="K137" r:id="rId3"/>
    <hyperlink ref="L67" r:id="rId4"/>
    <hyperlink ref="G32" r:id="rId5" display="fialisboa@aip.pt"/>
    <hyperlink ref="G33" r:id="rId6" display="mailto:cliente.fil@ccl.fil.pt"/>
    <hyperlink ref="G34" r:id="rId7" display="mailto:servifil@ccl.fil.pt"/>
    <hyperlink ref="G35" r:id="rId8" display="mailto:fil-tesouraria@ccl.fil.pt"/>
    <hyperlink ref="G36" r:id="rId9" display="mailto:filpress@ccl.fil.pt"/>
  </hyperlinks>
  <printOptions horizontalCentered="1" verticalCentered="1"/>
  <pageMargins left="0" right="0" top="0" bottom="0" header="0" footer="0"/>
  <pageSetup paperSize="9" orientation="portrait" r:id="rId10"/>
  <drawing r:id="rId11"/>
</worksheet>
</file>

<file path=xl/worksheets/sheet3.xml><?xml version="1.0" encoding="utf-8"?>
<worksheet xmlns="http://schemas.openxmlformats.org/spreadsheetml/2006/main" xmlns:r="http://schemas.openxmlformats.org/officeDocument/2006/relationships">
  <sheetPr>
    <tabColor rgb="FF92D050"/>
  </sheetPr>
  <dimension ref="A1:I282"/>
  <sheetViews>
    <sheetView showGridLines="0" workbookViewId="0">
      <selection activeCell="E2" sqref="E2:F3"/>
    </sheetView>
  </sheetViews>
  <sheetFormatPr defaultRowHeight="11.25"/>
  <cols>
    <col min="1" max="1" width="2.85546875" style="326" customWidth="1"/>
    <col min="2" max="2" width="2.85546875" style="385" customWidth="1"/>
    <col min="3" max="3" width="11.7109375" style="386" customWidth="1"/>
    <col min="4" max="4" width="1.140625" style="386" customWidth="1"/>
    <col min="5" max="5" width="40.7109375" style="386" customWidth="1"/>
    <col min="6" max="6" width="32.42578125" style="386" customWidth="1"/>
    <col min="7" max="7" width="7.7109375" style="326" customWidth="1"/>
    <col min="8" max="8" width="2.28515625" style="377" customWidth="1"/>
    <col min="9" max="9" width="1.140625" style="342" customWidth="1"/>
    <col min="10" max="16384" width="9.140625" style="326"/>
  </cols>
  <sheetData>
    <row r="1" spans="1:9" ht="12.75" customHeight="1" thickTop="1">
      <c r="A1" s="322"/>
      <c r="B1" s="323"/>
      <c r="C1" s="324"/>
      <c r="D1" s="324"/>
      <c r="E1" s="324"/>
      <c r="F1" s="324"/>
      <c r="G1" s="323"/>
      <c r="H1" s="323"/>
      <c r="I1" s="325"/>
    </row>
    <row r="2" spans="1:9" ht="11.25" customHeight="1">
      <c r="A2" s="327"/>
      <c r="B2" s="328"/>
      <c r="C2" s="328"/>
      <c r="D2" s="328"/>
      <c r="E2" s="584" t="s">
        <v>331</v>
      </c>
      <c r="F2" s="584"/>
      <c r="G2" s="328"/>
      <c r="H2" s="328"/>
      <c r="I2" s="329"/>
    </row>
    <row r="3" spans="1:9" ht="11.25" customHeight="1">
      <c r="A3" s="327"/>
      <c r="B3" s="328"/>
      <c r="C3" s="328"/>
      <c r="D3" s="328"/>
      <c r="E3" s="584"/>
      <c r="F3" s="584"/>
      <c r="G3" s="328"/>
      <c r="H3" s="328"/>
      <c r="I3" s="329"/>
    </row>
    <row r="4" spans="1:9" ht="12" thickBot="1">
      <c r="A4" s="330"/>
      <c r="B4" s="331"/>
      <c r="C4" s="332"/>
      <c r="D4" s="332"/>
      <c r="E4" s="332"/>
      <c r="F4" s="332"/>
      <c r="G4" s="333"/>
      <c r="H4" s="333"/>
      <c r="I4" s="334"/>
    </row>
    <row r="5" spans="1:9">
      <c r="A5" s="335"/>
      <c r="B5" s="336"/>
      <c r="C5" s="337"/>
      <c r="D5" s="337"/>
      <c r="E5" s="337"/>
      <c r="F5" s="337"/>
      <c r="G5" s="338"/>
      <c r="H5" s="338"/>
      <c r="I5" s="339"/>
    </row>
    <row r="6" spans="1:9">
      <c r="A6" s="340"/>
      <c r="B6" s="341"/>
      <c r="C6" s="585" t="s">
        <v>332</v>
      </c>
      <c r="D6" s="585"/>
      <c r="E6" s="585"/>
      <c r="F6" s="585"/>
      <c r="G6" s="585"/>
      <c r="H6" s="342"/>
      <c r="I6" s="343"/>
    </row>
    <row r="7" spans="1:9">
      <c r="A7" s="340"/>
      <c r="B7" s="341"/>
      <c r="C7" s="585"/>
      <c r="D7" s="585"/>
      <c r="E7" s="585"/>
      <c r="F7" s="585"/>
      <c r="G7" s="585"/>
      <c r="H7" s="341"/>
      <c r="I7" s="343"/>
    </row>
    <row r="8" spans="1:9" ht="12" thickBot="1">
      <c r="A8" s="344"/>
      <c r="B8" s="345"/>
      <c r="C8" s="345"/>
      <c r="D8" s="345"/>
      <c r="E8" s="345"/>
      <c r="F8" s="345"/>
      <c r="G8" s="345"/>
      <c r="H8" s="346"/>
      <c r="I8" s="334"/>
    </row>
    <row r="9" spans="1:9" ht="11.25" customHeight="1">
      <c r="A9" s="347"/>
      <c r="B9" s="341"/>
      <c r="C9" s="341"/>
      <c r="D9" s="341"/>
      <c r="E9" s="341"/>
      <c r="F9" s="341"/>
      <c r="G9" s="425" t="s">
        <v>124</v>
      </c>
      <c r="H9" s="348"/>
      <c r="I9" s="343"/>
    </row>
    <row r="10" spans="1:9" ht="15.75">
      <c r="A10" s="347"/>
      <c r="B10" s="341"/>
      <c r="C10" s="326"/>
      <c r="D10" s="326"/>
      <c r="E10" s="586" t="s">
        <v>333</v>
      </c>
      <c r="F10" s="586"/>
      <c r="G10" s="348"/>
      <c r="H10" s="348"/>
      <c r="I10" s="343"/>
    </row>
    <row r="11" spans="1:9" s="351" customFormat="1" ht="11.25" customHeight="1">
      <c r="A11" s="349"/>
      <c r="B11" s="350"/>
      <c r="E11" s="352"/>
      <c r="F11" s="352"/>
      <c r="G11" s="353"/>
      <c r="H11" s="353"/>
      <c r="I11" s="354"/>
    </row>
    <row r="12" spans="1:9" ht="12.75" customHeight="1">
      <c r="A12" s="340"/>
      <c r="B12" s="587" t="s">
        <v>334</v>
      </c>
      <c r="C12" s="587"/>
      <c r="D12" s="587"/>
      <c r="E12" s="587"/>
      <c r="F12" s="587" t="s">
        <v>335</v>
      </c>
      <c r="G12" s="587"/>
      <c r="H12" s="587"/>
      <c r="I12" s="343"/>
    </row>
    <row r="13" spans="1:9" ht="7.5" customHeight="1">
      <c r="A13" s="340"/>
      <c r="B13" s="355"/>
      <c r="C13" s="356"/>
      <c r="D13" s="355"/>
      <c r="E13" s="357"/>
      <c r="F13" s="357"/>
      <c r="G13" s="358"/>
      <c r="H13" s="359"/>
      <c r="I13" s="343"/>
    </row>
    <row r="14" spans="1:9" ht="11.25" customHeight="1">
      <c r="A14" s="340"/>
      <c r="B14" s="587" t="s">
        <v>336</v>
      </c>
      <c r="C14" s="587"/>
      <c r="D14" s="587"/>
      <c r="E14" s="587"/>
      <c r="F14" s="587" t="s">
        <v>337</v>
      </c>
      <c r="G14" s="587"/>
      <c r="H14" s="587"/>
      <c r="I14" s="343"/>
    </row>
    <row r="15" spans="1:9" ht="7.5" customHeight="1">
      <c r="A15" s="340"/>
      <c r="B15" s="355"/>
      <c r="C15" s="356"/>
      <c r="D15" s="355"/>
      <c r="E15" s="357"/>
      <c r="F15" s="357"/>
      <c r="G15" s="358"/>
      <c r="H15" s="359"/>
      <c r="I15" s="343"/>
    </row>
    <row r="16" spans="1:9" ht="11.25" customHeight="1">
      <c r="A16" s="340"/>
      <c r="B16" s="587" t="s">
        <v>338</v>
      </c>
      <c r="C16" s="587"/>
      <c r="D16" s="587"/>
      <c r="E16" s="587"/>
      <c r="F16" s="587" t="s">
        <v>339</v>
      </c>
      <c r="G16" s="587"/>
      <c r="H16" s="587"/>
      <c r="I16" s="343"/>
    </row>
    <row r="17" spans="1:9" ht="7.5" customHeight="1">
      <c r="A17" s="340"/>
      <c r="B17" s="355"/>
      <c r="C17" s="356"/>
      <c r="D17" s="355"/>
      <c r="E17" s="357"/>
      <c r="F17" s="357"/>
      <c r="G17" s="358"/>
      <c r="H17" s="359"/>
      <c r="I17" s="343"/>
    </row>
    <row r="18" spans="1:9" ht="11.25" customHeight="1">
      <c r="A18" s="340"/>
      <c r="B18" s="587" t="s">
        <v>340</v>
      </c>
      <c r="C18" s="587"/>
      <c r="D18" s="587"/>
      <c r="E18" s="587"/>
      <c r="F18" s="587" t="s">
        <v>341</v>
      </c>
      <c r="G18" s="587"/>
      <c r="H18" s="587"/>
      <c r="I18" s="343"/>
    </row>
    <row r="19" spans="1:9" ht="7.5" customHeight="1">
      <c r="A19" s="340"/>
      <c r="B19" s="355"/>
      <c r="C19" s="356"/>
      <c r="D19" s="355"/>
      <c r="E19" s="360"/>
      <c r="F19" s="360"/>
      <c r="G19" s="358"/>
      <c r="H19" s="359"/>
      <c r="I19" s="343"/>
    </row>
    <row r="20" spans="1:9" ht="11.25" customHeight="1">
      <c r="A20" s="340"/>
      <c r="B20" s="587" t="s">
        <v>342</v>
      </c>
      <c r="C20" s="587"/>
      <c r="D20" s="587"/>
      <c r="E20" s="587"/>
      <c r="F20" s="587" t="s">
        <v>343</v>
      </c>
      <c r="G20" s="587"/>
      <c r="H20" s="587"/>
      <c r="I20" s="343"/>
    </row>
    <row r="21" spans="1:9" ht="7.5" customHeight="1">
      <c r="A21" s="340"/>
      <c r="B21" s="355"/>
      <c r="C21" s="356"/>
      <c r="D21" s="355"/>
      <c r="E21" s="360"/>
      <c r="F21" s="360"/>
      <c r="G21" s="358"/>
      <c r="H21" s="359"/>
      <c r="I21" s="343"/>
    </row>
    <row r="22" spans="1:9" ht="11.25" customHeight="1">
      <c r="A22" s="340"/>
      <c r="B22" s="587" t="s">
        <v>344</v>
      </c>
      <c r="C22" s="587"/>
      <c r="D22" s="587"/>
      <c r="E22" s="587"/>
      <c r="F22" s="587" t="s">
        <v>345</v>
      </c>
      <c r="G22" s="587"/>
      <c r="H22" s="587"/>
      <c r="I22" s="343"/>
    </row>
    <row r="23" spans="1:9" ht="12" thickBot="1">
      <c r="A23" s="330"/>
      <c r="B23" s="361"/>
      <c r="C23" s="333"/>
      <c r="D23" s="333"/>
      <c r="E23" s="362"/>
      <c r="F23" s="362"/>
      <c r="G23" s="333"/>
      <c r="H23" s="363"/>
      <c r="I23" s="334"/>
    </row>
    <row r="24" spans="1:9" ht="7.5" customHeight="1">
      <c r="A24" s="340"/>
      <c r="B24" s="364"/>
      <c r="C24" s="365"/>
      <c r="D24" s="365"/>
      <c r="E24" s="365"/>
      <c r="F24" s="365"/>
      <c r="G24" s="342"/>
      <c r="H24" s="366"/>
      <c r="I24" s="343"/>
    </row>
    <row r="25" spans="1:9">
      <c r="A25" s="340"/>
      <c r="B25" s="588" t="s">
        <v>346</v>
      </c>
      <c r="C25" s="588"/>
      <c r="D25" s="588"/>
      <c r="E25" s="588"/>
      <c r="F25" s="588"/>
      <c r="G25" s="588"/>
      <c r="H25" s="366"/>
      <c r="I25" s="343"/>
    </row>
    <row r="26" spans="1:9">
      <c r="A26" s="340"/>
      <c r="B26" s="588"/>
      <c r="C26" s="588"/>
      <c r="D26" s="588"/>
      <c r="E26" s="588"/>
      <c r="F26" s="588"/>
      <c r="G26" s="588"/>
      <c r="H26" s="366"/>
      <c r="I26" s="343"/>
    </row>
    <row r="27" spans="1:9">
      <c r="A27" s="340"/>
      <c r="B27" s="588"/>
      <c r="C27" s="588"/>
      <c r="D27" s="588"/>
      <c r="E27" s="588"/>
      <c r="F27" s="588"/>
      <c r="G27" s="588"/>
      <c r="H27" s="366"/>
      <c r="I27" s="343"/>
    </row>
    <row r="28" spans="1:9">
      <c r="A28" s="340"/>
      <c r="B28" s="588"/>
      <c r="C28" s="588"/>
      <c r="D28" s="588"/>
      <c r="E28" s="588"/>
      <c r="F28" s="588"/>
      <c r="G28" s="588"/>
      <c r="H28" s="366"/>
      <c r="I28" s="343"/>
    </row>
    <row r="29" spans="1:9">
      <c r="A29" s="340"/>
      <c r="B29" s="588"/>
      <c r="C29" s="588"/>
      <c r="D29" s="588"/>
      <c r="E29" s="588"/>
      <c r="F29" s="588"/>
      <c r="G29" s="588"/>
      <c r="H29" s="366"/>
      <c r="I29" s="343"/>
    </row>
    <row r="30" spans="1:9" ht="7.5" customHeight="1">
      <c r="A30" s="340"/>
      <c r="B30" s="364"/>
      <c r="C30" s="365"/>
      <c r="D30" s="365"/>
      <c r="E30" s="365"/>
      <c r="F30" s="365"/>
      <c r="G30" s="342"/>
      <c r="H30" s="366"/>
      <c r="I30" s="343"/>
    </row>
    <row r="31" spans="1:9" ht="11.25" customHeight="1">
      <c r="A31" s="340"/>
      <c r="B31" s="589" t="s">
        <v>334</v>
      </c>
      <c r="C31" s="589"/>
      <c r="D31" s="589"/>
      <c r="E31" s="589"/>
      <c r="F31" s="589"/>
      <c r="G31" s="342"/>
      <c r="H31" s="387" t="s">
        <v>252</v>
      </c>
      <c r="I31" s="343"/>
    </row>
    <row r="32" spans="1:9" ht="11.25" customHeight="1">
      <c r="A32" s="340"/>
      <c r="B32" s="368" t="s">
        <v>253</v>
      </c>
      <c r="C32" s="590" t="s">
        <v>347</v>
      </c>
      <c r="D32" s="590"/>
      <c r="E32" s="590"/>
      <c r="F32" s="590"/>
      <c r="G32" s="590"/>
      <c r="H32" s="366"/>
      <c r="I32" s="343"/>
    </row>
    <row r="33" spans="1:9">
      <c r="A33" s="340"/>
      <c r="B33" s="368"/>
      <c r="C33" s="590"/>
      <c r="D33" s="590"/>
      <c r="E33" s="590"/>
      <c r="F33" s="590"/>
      <c r="G33" s="590"/>
      <c r="H33" s="366"/>
      <c r="I33" s="343"/>
    </row>
    <row r="34" spans="1:9">
      <c r="A34" s="340"/>
      <c r="B34" s="368"/>
      <c r="C34" s="590"/>
      <c r="D34" s="590"/>
      <c r="E34" s="590"/>
      <c r="F34" s="590"/>
      <c r="G34" s="590"/>
      <c r="H34" s="366"/>
      <c r="I34" s="343"/>
    </row>
    <row r="35" spans="1:9">
      <c r="A35" s="340"/>
      <c r="B35" s="368"/>
      <c r="C35" s="590"/>
      <c r="D35" s="590"/>
      <c r="E35" s="590"/>
      <c r="F35" s="590"/>
      <c r="G35" s="590"/>
      <c r="H35" s="366"/>
      <c r="I35" s="343"/>
    </row>
    <row r="36" spans="1:9">
      <c r="A36" s="340"/>
      <c r="B36" s="368"/>
      <c r="C36" s="590"/>
      <c r="D36" s="590"/>
      <c r="E36" s="590"/>
      <c r="F36" s="590"/>
      <c r="G36" s="590"/>
      <c r="H36" s="366"/>
      <c r="I36" s="343"/>
    </row>
    <row r="37" spans="1:9">
      <c r="A37" s="340"/>
      <c r="B37" s="368" t="s">
        <v>254</v>
      </c>
      <c r="C37" s="590" t="s">
        <v>348</v>
      </c>
      <c r="D37" s="590"/>
      <c r="E37" s="590"/>
      <c r="F37" s="590"/>
      <c r="G37" s="590"/>
      <c r="H37" s="366"/>
      <c r="I37" s="343"/>
    </row>
    <row r="38" spans="1:9">
      <c r="A38" s="340"/>
      <c r="B38" s="368"/>
      <c r="C38" s="590"/>
      <c r="D38" s="590"/>
      <c r="E38" s="590"/>
      <c r="F38" s="590"/>
      <c r="G38" s="590"/>
      <c r="H38" s="366"/>
      <c r="I38" s="343"/>
    </row>
    <row r="39" spans="1:9">
      <c r="A39" s="340"/>
      <c r="B39" s="368" t="s">
        <v>255</v>
      </c>
      <c r="C39" s="590" t="s">
        <v>349</v>
      </c>
      <c r="D39" s="590"/>
      <c r="E39" s="590"/>
      <c r="F39" s="590"/>
      <c r="G39" s="590"/>
      <c r="H39" s="366"/>
      <c r="I39" s="343"/>
    </row>
    <row r="40" spans="1:9">
      <c r="A40" s="340"/>
      <c r="B40" s="364"/>
      <c r="C40" s="590"/>
      <c r="D40" s="590"/>
      <c r="E40" s="590"/>
      <c r="F40" s="590"/>
      <c r="G40" s="590"/>
      <c r="H40" s="366"/>
      <c r="I40" s="343"/>
    </row>
    <row r="41" spans="1:9" ht="11.25" customHeight="1">
      <c r="A41" s="340"/>
      <c r="B41" s="589" t="s">
        <v>336</v>
      </c>
      <c r="C41" s="589"/>
      <c r="D41" s="589"/>
      <c r="E41" s="589"/>
      <c r="F41" s="589"/>
      <c r="G41" s="342"/>
      <c r="H41" s="367" t="s">
        <v>252</v>
      </c>
      <c r="I41" s="343"/>
    </row>
    <row r="42" spans="1:9" ht="11.25" customHeight="1">
      <c r="A42" s="340"/>
      <c r="B42" s="368" t="s">
        <v>256</v>
      </c>
      <c r="C42" s="590" t="s">
        <v>350</v>
      </c>
      <c r="D42" s="590"/>
      <c r="E42" s="590"/>
      <c r="F42" s="590"/>
      <c r="G42" s="590"/>
      <c r="H42" s="366"/>
      <c r="I42" s="343"/>
    </row>
    <row r="43" spans="1:9">
      <c r="A43" s="340"/>
      <c r="B43" s="368" t="s">
        <v>257</v>
      </c>
      <c r="C43" s="590" t="s">
        <v>351</v>
      </c>
      <c r="D43" s="590"/>
      <c r="E43" s="590"/>
      <c r="F43" s="590"/>
      <c r="G43" s="590"/>
      <c r="H43" s="366"/>
      <c r="I43" s="343"/>
    </row>
    <row r="44" spans="1:9">
      <c r="A44" s="340"/>
      <c r="B44" s="368"/>
      <c r="C44" s="590"/>
      <c r="D44" s="590"/>
      <c r="E44" s="590"/>
      <c r="F44" s="590"/>
      <c r="G44" s="590"/>
      <c r="H44" s="366"/>
      <c r="I44" s="343"/>
    </row>
    <row r="45" spans="1:9">
      <c r="A45" s="340"/>
      <c r="B45" s="368" t="s">
        <v>258</v>
      </c>
      <c r="C45" s="590" t="s">
        <v>352</v>
      </c>
      <c r="D45" s="590"/>
      <c r="E45" s="590"/>
      <c r="F45" s="590"/>
      <c r="G45" s="590"/>
      <c r="H45" s="366"/>
      <c r="I45" s="343"/>
    </row>
    <row r="46" spans="1:9">
      <c r="A46" s="340"/>
      <c r="B46" s="368"/>
      <c r="C46" s="590"/>
      <c r="D46" s="590"/>
      <c r="E46" s="590"/>
      <c r="F46" s="590"/>
      <c r="G46" s="590"/>
      <c r="H46" s="366"/>
      <c r="I46" s="343"/>
    </row>
    <row r="47" spans="1:9">
      <c r="A47" s="340"/>
      <c r="B47" s="368" t="s">
        <v>259</v>
      </c>
      <c r="C47" s="590" t="s">
        <v>353</v>
      </c>
      <c r="D47" s="590"/>
      <c r="E47" s="590"/>
      <c r="F47" s="590"/>
      <c r="G47" s="590"/>
      <c r="H47" s="366"/>
      <c r="I47" s="343"/>
    </row>
    <row r="48" spans="1:9">
      <c r="A48" s="340"/>
      <c r="B48" s="368"/>
      <c r="C48" s="590"/>
      <c r="D48" s="590"/>
      <c r="E48" s="590"/>
      <c r="F48" s="590"/>
      <c r="G48" s="590"/>
      <c r="H48" s="366"/>
      <c r="I48" s="343"/>
    </row>
    <row r="49" spans="1:9">
      <c r="A49" s="340"/>
      <c r="B49" s="368"/>
      <c r="C49" s="590"/>
      <c r="D49" s="590"/>
      <c r="E49" s="590"/>
      <c r="F49" s="590"/>
      <c r="G49" s="590"/>
      <c r="H49" s="366"/>
      <c r="I49" s="343"/>
    </row>
    <row r="50" spans="1:9">
      <c r="A50" s="340"/>
      <c r="B50" s="368"/>
      <c r="C50" s="590"/>
      <c r="D50" s="590"/>
      <c r="E50" s="590"/>
      <c r="F50" s="590"/>
      <c r="G50" s="590"/>
      <c r="H50" s="366"/>
      <c r="I50" s="343"/>
    </row>
    <row r="51" spans="1:9">
      <c r="A51" s="340"/>
      <c r="B51" s="368"/>
      <c r="C51" s="590"/>
      <c r="D51" s="590"/>
      <c r="E51" s="590"/>
      <c r="F51" s="590"/>
      <c r="G51" s="590"/>
      <c r="H51" s="366"/>
      <c r="I51" s="343"/>
    </row>
    <row r="52" spans="1:9">
      <c r="A52" s="340"/>
      <c r="B52" s="368"/>
      <c r="C52" s="590"/>
      <c r="D52" s="590"/>
      <c r="E52" s="590"/>
      <c r="F52" s="590"/>
      <c r="G52" s="590"/>
      <c r="H52" s="366"/>
      <c r="I52" s="343"/>
    </row>
    <row r="53" spans="1:9">
      <c r="A53" s="340"/>
      <c r="B53" s="368"/>
      <c r="C53" s="590"/>
      <c r="D53" s="590"/>
      <c r="E53" s="590"/>
      <c r="F53" s="590"/>
      <c r="G53" s="590"/>
      <c r="H53" s="366"/>
      <c r="I53" s="343"/>
    </row>
    <row r="54" spans="1:9">
      <c r="A54" s="340"/>
      <c r="B54" s="368" t="s">
        <v>260</v>
      </c>
      <c r="C54" s="590" t="s">
        <v>354</v>
      </c>
      <c r="D54" s="590"/>
      <c r="E54" s="590"/>
      <c r="F54" s="590"/>
      <c r="G54" s="590"/>
      <c r="H54" s="366"/>
      <c r="I54" s="343"/>
    </row>
    <row r="55" spans="1:9">
      <c r="A55" s="340"/>
      <c r="B55" s="368"/>
      <c r="C55" s="590"/>
      <c r="D55" s="590"/>
      <c r="E55" s="590"/>
      <c r="F55" s="590"/>
      <c r="G55" s="590"/>
      <c r="H55" s="366"/>
      <c r="I55" s="343"/>
    </row>
    <row r="56" spans="1:9">
      <c r="A56" s="340"/>
      <c r="B56" s="368" t="s">
        <v>261</v>
      </c>
      <c r="C56" s="590" t="s">
        <v>355</v>
      </c>
      <c r="D56" s="590"/>
      <c r="E56" s="590"/>
      <c r="F56" s="590"/>
      <c r="G56" s="590"/>
      <c r="H56" s="366"/>
      <c r="I56" s="343"/>
    </row>
    <row r="57" spans="1:9">
      <c r="A57" s="340"/>
      <c r="B57" s="364"/>
      <c r="C57" s="590"/>
      <c r="D57" s="590"/>
      <c r="E57" s="590"/>
      <c r="F57" s="590"/>
      <c r="G57" s="590"/>
      <c r="H57" s="366"/>
      <c r="I57" s="343"/>
    </row>
    <row r="58" spans="1:9" ht="11.25" customHeight="1">
      <c r="A58" s="340"/>
      <c r="B58" s="589" t="s">
        <v>338</v>
      </c>
      <c r="C58" s="589"/>
      <c r="D58" s="589"/>
      <c r="E58" s="589"/>
      <c r="F58" s="589"/>
      <c r="G58" s="369"/>
      <c r="H58" s="367" t="s">
        <v>252</v>
      </c>
      <c r="I58" s="343"/>
    </row>
    <row r="59" spans="1:9" ht="11.25" customHeight="1">
      <c r="A59" s="340"/>
      <c r="B59" s="368" t="s">
        <v>262</v>
      </c>
      <c r="C59" s="590" t="s">
        <v>356</v>
      </c>
      <c r="D59" s="590"/>
      <c r="E59" s="590"/>
      <c r="F59" s="590"/>
      <c r="G59" s="590"/>
      <c r="H59" s="366"/>
      <c r="I59" s="343"/>
    </row>
    <row r="60" spans="1:9">
      <c r="A60" s="340"/>
      <c r="B60" s="368"/>
      <c r="C60" s="590"/>
      <c r="D60" s="590"/>
      <c r="E60" s="590"/>
      <c r="F60" s="590"/>
      <c r="G60" s="590"/>
      <c r="H60" s="366"/>
      <c r="I60" s="343"/>
    </row>
    <row r="61" spans="1:9">
      <c r="A61" s="340"/>
      <c r="B61" s="368"/>
      <c r="C61" s="590"/>
      <c r="D61" s="590"/>
      <c r="E61" s="590"/>
      <c r="F61" s="590"/>
      <c r="G61" s="590"/>
      <c r="H61" s="366"/>
      <c r="I61" s="370"/>
    </row>
    <row r="62" spans="1:9">
      <c r="A62" s="340"/>
      <c r="B62" s="368" t="s">
        <v>263</v>
      </c>
      <c r="C62" s="590" t="s">
        <v>357</v>
      </c>
      <c r="D62" s="590"/>
      <c r="E62" s="590"/>
      <c r="F62" s="590"/>
      <c r="G62" s="590"/>
      <c r="H62" s="366"/>
      <c r="I62" s="343"/>
    </row>
    <row r="63" spans="1:9">
      <c r="A63" s="340"/>
      <c r="B63" s="368" t="s">
        <v>264</v>
      </c>
      <c r="C63" s="590" t="s">
        <v>358</v>
      </c>
      <c r="D63" s="590"/>
      <c r="E63" s="590"/>
      <c r="F63" s="590"/>
      <c r="G63" s="590"/>
      <c r="H63" s="366"/>
      <c r="I63" s="343"/>
    </row>
    <row r="64" spans="1:9">
      <c r="A64" s="340"/>
      <c r="B64" s="368"/>
      <c r="C64" s="590"/>
      <c r="D64" s="590"/>
      <c r="E64" s="590"/>
      <c r="F64" s="590"/>
      <c r="G64" s="590"/>
      <c r="H64" s="366"/>
      <c r="I64" s="343"/>
    </row>
    <row r="65" spans="1:9">
      <c r="A65" s="340"/>
      <c r="B65" s="368"/>
      <c r="C65" s="590"/>
      <c r="D65" s="590"/>
      <c r="E65" s="590"/>
      <c r="F65" s="590"/>
      <c r="G65" s="590"/>
      <c r="H65" s="366"/>
      <c r="I65" s="343"/>
    </row>
    <row r="66" spans="1:9">
      <c r="A66" s="340"/>
      <c r="B66" s="368"/>
      <c r="C66" s="590"/>
      <c r="D66" s="590"/>
      <c r="E66" s="590"/>
      <c r="F66" s="590"/>
      <c r="G66" s="590"/>
      <c r="H66" s="366"/>
      <c r="I66" s="343"/>
    </row>
    <row r="67" spans="1:9">
      <c r="A67" s="340"/>
      <c r="B67" s="368"/>
      <c r="C67" s="590"/>
      <c r="D67" s="590"/>
      <c r="E67" s="590"/>
      <c r="F67" s="590"/>
      <c r="G67" s="590"/>
      <c r="H67" s="366"/>
      <c r="I67" s="343"/>
    </row>
    <row r="68" spans="1:9">
      <c r="A68" s="340"/>
      <c r="B68" s="371" t="s">
        <v>265</v>
      </c>
      <c r="C68" s="590" t="s">
        <v>359</v>
      </c>
      <c r="D68" s="590"/>
      <c r="E68" s="590"/>
      <c r="F68" s="590"/>
      <c r="G68" s="590"/>
      <c r="H68" s="366"/>
      <c r="I68" s="343"/>
    </row>
    <row r="69" spans="1:9">
      <c r="A69" s="340"/>
      <c r="B69" s="371" t="s">
        <v>265</v>
      </c>
      <c r="C69" s="590"/>
      <c r="D69" s="590"/>
      <c r="E69" s="590"/>
      <c r="F69" s="590"/>
      <c r="G69" s="590"/>
      <c r="H69" s="366"/>
      <c r="I69" s="343"/>
    </row>
    <row r="70" spans="1:9">
      <c r="A70" s="340"/>
      <c r="B70" s="371" t="s">
        <v>265</v>
      </c>
      <c r="C70" s="590"/>
      <c r="D70" s="590"/>
      <c r="E70" s="590"/>
      <c r="F70" s="590"/>
      <c r="G70" s="590"/>
      <c r="H70" s="366"/>
      <c r="I70" s="343"/>
    </row>
    <row r="71" spans="1:9">
      <c r="A71" s="340"/>
      <c r="B71" s="371" t="s">
        <v>265</v>
      </c>
      <c r="C71" s="590"/>
      <c r="D71" s="590"/>
      <c r="E71" s="590"/>
      <c r="F71" s="590"/>
      <c r="G71" s="590"/>
      <c r="H71" s="366"/>
      <c r="I71" s="343"/>
    </row>
    <row r="72" spans="1:9">
      <c r="A72" s="340"/>
      <c r="B72" s="371" t="s">
        <v>265</v>
      </c>
      <c r="C72" s="590"/>
      <c r="D72" s="590"/>
      <c r="E72" s="590"/>
      <c r="F72" s="590"/>
      <c r="G72" s="590"/>
      <c r="H72" s="366"/>
      <c r="I72" s="343"/>
    </row>
    <row r="73" spans="1:9">
      <c r="A73" s="340"/>
      <c r="B73" s="371" t="s">
        <v>265</v>
      </c>
      <c r="C73" s="590"/>
      <c r="D73" s="590"/>
      <c r="E73" s="590"/>
      <c r="F73" s="590"/>
      <c r="G73" s="590"/>
      <c r="H73" s="366"/>
      <c r="I73" s="343"/>
    </row>
    <row r="74" spans="1:9">
      <c r="A74" s="340"/>
      <c r="B74" s="368" t="s">
        <v>266</v>
      </c>
      <c r="C74" s="590" t="s">
        <v>360</v>
      </c>
      <c r="D74" s="590"/>
      <c r="E74" s="590"/>
      <c r="F74" s="590"/>
      <c r="G74" s="590"/>
      <c r="H74" s="366"/>
      <c r="I74" s="343"/>
    </row>
    <row r="75" spans="1:9">
      <c r="A75" s="340"/>
      <c r="B75" s="368"/>
      <c r="C75" s="590"/>
      <c r="D75" s="590"/>
      <c r="E75" s="590"/>
      <c r="F75" s="590"/>
      <c r="G75" s="590"/>
      <c r="H75" s="366"/>
      <c r="I75" s="343"/>
    </row>
    <row r="76" spans="1:9">
      <c r="A76" s="340"/>
      <c r="B76" s="368" t="s">
        <v>267</v>
      </c>
      <c r="C76" s="590" t="s">
        <v>361</v>
      </c>
      <c r="D76" s="590"/>
      <c r="E76" s="590"/>
      <c r="F76" s="590"/>
      <c r="G76" s="590"/>
      <c r="H76" s="366"/>
      <c r="I76" s="343"/>
    </row>
    <row r="77" spans="1:9">
      <c r="A77" s="340"/>
      <c r="B77" s="368" t="s">
        <v>268</v>
      </c>
      <c r="C77" s="590" t="s">
        <v>362</v>
      </c>
      <c r="D77" s="590"/>
      <c r="E77" s="590"/>
      <c r="F77" s="590"/>
      <c r="G77" s="590"/>
      <c r="H77" s="366"/>
      <c r="I77" s="343"/>
    </row>
    <row r="78" spans="1:9">
      <c r="A78" s="340"/>
      <c r="B78" s="368"/>
      <c r="C78" s="590"/>
      <c r="D78" s="590"/>
      <c r="E78" s="590"/>
      <c r="F78" s="590"/>
      <c r="G78" s="590"/>
      <c r="H78" s="366"/>
      <c r="I78" s="343"/>
    </row>
    <row r="79" spans="1:9" ht="11.25" customHeight="1">
      <c r="A79" s="340"/>
      <c r="B79" s="589" t="s">
        <v>340</v>
      </c>
      <c r="C79" s="589"/>
      <c r="D79" s="589"/>
      <c r="E79" s="589"/>
      <c r="F79" s="589"/>
      <c r="G79" s="342"/>
      <c r="H79" s="367" t="s">
        <v>252</v>
      </c>
      <c r="I79" s="343"/>
    </row>
    <row r="80" spans="1:9" ht="11.25" customHeight="1">
      <c r="A80" s="340"/>
      <c r="B80" s="368" t="s">
        <v>269</v>
      </c>
      <c r="C80" s="590" t="s">
        <v>363</v>
      </c>
      <c r="D80" s="590"/>
      <c r="E80" s="590"/>
      <c r="F80" s="590"/>
      <c r="G80" s="590"/>
      <c r="H80" s="366"/>
      <c r="I80" s="343"/>
    </row>
    <row r="81" spans="1:9">
      <c r="A81" s="340"/>
      <c r="B81" s="368" t="s">
        <v>270</v>
      </c>
      <c r="C81" s="590" t="s">
        <v>364</v>
      </c>
      <c r="D81" s="590"/>
      <c r="E81" s="590"/>
      <c r="F81" s="590"/>
      <c r="G81" s="590"/>
      <c r="H81" s="366"/>
      <c r="I81" s="343"/>
    </row>
    <row r="82" spans="1:9">
      <c r="A82" s="340"/>
      <c r="B82" s="368"/>
      <c r="C82" s="590"/>
      <c r="D82" s="590"/>
      <c r="E82" s="590"/>
      <c r="F82" s="590"/>
      <c r="G82" s="590"/>
      <c r="H82" s="366"/>
      <c r="I82" s="343"/>
    </row>
    <row r="83" spans="1:9">
      <c r="A83" s="340"/>
      <c r="B83" s="368" t="s">
        <v>271</v>
      </c>
      <c r="C83" s="591" t="s">
        <v>365</v>
      </c>
      <c r="D83" s="591"/>
      <c r="E83" s="591"/>
      <c r="F83" s="591"/>
      <c r="G83" s="591"/>
      <c r="H83" s="366"/>
      <c r="I83" s="343"/>
    </row>
    <row r="84" spans="1:9">
      <c r="A84" s="340"/>
      <c r="B84" s="368"/>
      <c r="C84" s="591"/>
      <c r="D84" s="591"/>
      <c r="E84" s="591"/>
      <c r="F84" s="591"/>
      <c r="G84" s="591"/>
      <c r="H84" s="366"/>
      <c r="I84" s="343"/>
    </row>
    <row r="85" spans="1:9">
      <c r="A85" s="340"/>
      <c r="B85" s="368"/>
      <c r="C85" s="591"/>
      <c r="D85" s="591"/>
      <c r="E85" s="591"/>
      <c r="F85" s="591"/>
      <c r="G85" s="591"/>
      <c r="H85" s="366"/>
      <c r="I85" s="343"/>
    </row>
    <row r="86" spans="1:9">
      <c r="A86" s="340"/>
      <c r="B86" s="368" t="s">
        <v>272</v>
      </c>
      <c r="C86" s="591" t="s">
        <v>366</v>
      </c>
      <c r="D86" s="591"/>
      <c r="E86" s="591"/>
      <c r="F86" s="591"/>
      <c r="G86" s="591"/>
      <c r="H86" s="366"/>
      <c r="I86" s="343"/>
    </row>
    <row r="87" spans="1:9">
      <c r="A87" s="340"/>
      <c r="B87" s="368"/>
      <c r="C87" s="591"/>
      <c r="D87" s="591"/>
      <c r="E87" s="591"/>
      <c r="F87" s="591"/>
      <c r="G87" s="591"/>
      <c r="H87" s="366"/>
      <c r="I87" s="343"/>
    </row>
    <row r="88" spans="1:9">
      <c r="A88" s="340"/>
      <c r="B88" s="368"/>
      <c r="C88" s="591"/>
      <c r="D88" s="591"/>
      <c r="E88" s="591"/>
      <c r="F88" s="591"/>
      <c r="G88" s="591"/>
      <c r="H88" s="366"/>
      <c r="I88" s="343"/>
    </row>
    <row r="89" spans="1:9">
      <c r="A89" s="340"/>
      <c r="B89" s="368" t="s">
        <v>273</v>
      </c>
      <c r="C89" s="591" t="s">
        <v>367</v>
      </c>
      <c r="D89" s="591"/>
      <c r="E89" s="591"/>
      <c r="F89" s="591"/>
      <c r="G89" s="591"/>
      <c r="H89" s="366"/>
      <c r="I89" s="343"/>
    </row>
    <row r="90" spans="1:9">
      <c r="A90" s="340"/>
      <c r="B90" s="368"/>
      <c r="C90" s="591"/>
      <c r="D90" s="591"/>
      <c r="E90" s="591"/>
      <c r="F90" s="591"/>
      <c r="G90" s="591"/>
      <c r="H90" s="366"/>
      <c r="I90" s="343"/>
    </row>
    <row r="91" spans="1:9">
      <c r="A91" s="340"/>
      <c r="B91" s="368" t="s">
        <v>274</v>
      </c>
      <c r="C91" s="591" t="s">
        <v>368</v>
      </c>
      <c r="D91" s="591"/>
      <c r="E91" s="591"/>
      <c r="F91" s="591"/>
      <c r="G91" s="591"/>
      <c r="H91" s="366"/>
      <c r="I91" s="343"/>
    </row>
    <row r="92" spans="1:9">
      <c r="A92" s="340"/>
      <c r="B92" s="368" t="s">
        <v>275</v>
      </c>
      <c r="C92" s="591" t="s">
        <v>369</v>
      </c>
      <c r="D92" s="591"/>
      <c r="E92" s="591"/>
      <c r="F92" s="591"/>
      <c r="G92" s="591"/>
      <c r="H92" s="366"/>
      <c r="I92" s="343"/>
    </row>
    <row r="93" spans="1:9">
      <c r="A93" s="340"/>
      <c r="B93" s="368"/>
      <c r="C93" s="591"/>
      <c r="D93" s="591"/>
      <c r="E93" s="591"/>
      <c r="F93" s="591"/>
      <c r="G93" s="591"/>
      <c r="H93" s="366"/>
      <c r="I93" s="343"/>
    </row>
    <row r="94" spans="1:9">
      <c r="A94" s="340"/>
      <c r="B94" s="368" t="s">
        <v>276</v>
      </c>
      <c r="C94" s="591" t="s">
        <v>370</v>
      </c>
      <c r="D94" s="591"/>
      <c r="E94" s="591"/>
      <c r="F94" s="591"/>
      <c r="G94" s="591"/>
      <c r="H94" s="366"/>
      <c r="I94" s="343"/>
    </row>
    <row r="95" spans="1:9">
      <c r="A95" s="340"/>
      <c r="B95" s="371" t="s">
        <v>265</v>
      </c>
      <c r="C95" s="591"/>
      <c r="D95" s="591"/>
      <c r="E95" s="591"/>
      <c r="F95" s="591"/>
      <c r="G95" s="591"/>
      <c r="H95" s="366"/>
      <c r="I95" s="343"/>
    </row>
    <row r="96" spans="1:9">
      <c r="A96" s="340"/>
      <c r="B96" s="368"/>
      <c r="C96" s="591"/>
      <c r="D96" s="591"/>
      <c r="E96" s="591"/>
      <c r="F96" s="591"/>
      <c r="G96" s="591"/>
      <c r="H96" s="366"/>
      <c r="I96" s="343"/>
    </row>
    <row r="97" spans="1:9">
      <c r="A97" s="340"/>
      <c r="B97" s="371" t="s">
        <v>265</v>
      </c>
      <c r="C97" s="591"/>
      <c r="D97" s="591"/>
      <c r="E97" s="591"/>
      <c r="F97" s="591"/>
      <c r="G97" s="591"/>
      <c r="H97" s="366"/>
      <c r="I97" s="343"/>
    </row>
    <row r="98" spans="1:9" ht="11.25" customHeight="1">
      <c r="A98" s="340"/>
      <c r="B98" s="589" t="s">
        <v>342</v>
      </c>
      <c r="C98" s="589"/>
      <c r="D98" s="589"/>
      <c r="E98" s="589"/>
      <c r="F98" s="589"/>
      <c r="G98" s="372"/>
      <c r="H98" s="373" t="s">
        <v>252</v>
      </c>
      <c r="I98" s="343"/>
    </row>
    <row r="99" spans="1:9" ht="11.25" customHeight="1">
      <c r="A99" s="340"/>
      <c r="B99" s="368" t="s">
        <v>277</v>
      </c>
      <c r="C99" s="590" t="s">
        <v>371</v>
      </c>
      <c r="D99" s="590"/>
      <c r="E99" s="590"/>
      <c r="F99" s="590"/>
      <c r="G99" s="590"/>
      <c r="H99" s="366"/>
      <c r="I99" s="343"/>
    </row>
    <row r="100" spans="1:9">
      <c r="A100" s="340"/>
      <c r="B100" s="368"/>
      <c r="C100" s="590"/>
      <c r="D100" s="590"/>
      <c r="E100" s="590"/>
      <c r="F100" s="590"/>
      <c r="G100" s="590"/>
      <c r="H100" s="366"/>
      <c r="I100" s="343"/>
    </row>
    <row r="101" spans="1:9">
      <c r="A101" s="340"/>
      <c r="B101" s="368" t="s">
        <v>278</v>
      </c>
      <c r="C101" s="590" t="s">
        <v>372</v>
      </c>
      <c r="D101" s="590"/>
      <c r="E101" s="590"/>
      <c r="F101" s="590"/>
      <c r="G101" s="590"/>
      <c r="H101" s="366"/>
      <c r="I101" s="343"/>
    </row>
    <row r="102" spans="1:9">
      <c r="A102" s="340"/>
      <c r="B102" s="368"/>
      <c r="C102" s="590"/>
      <c r="D102" s="590"/>
      <c r="E102" s="590"/>
      <c r="F102" s="590"/>
      <c r="G102" s="590"/>
      <c r="H102" s="366"/>
      <c r="I102" s="343"/>
    </row>
    <row r="103" spans="1:9">
      <c r="A103" s="340"/>
      <c r="B103" s="368" t="s">
        <v>279</v>
      </c>
      <c r="C103" s="590" t="s">
        <v>373</v>
      </c>
      <c r="D103" s="590"/>
      <c r="E103" s="590"/>
      <c r="F103" s="590"/>
      <c r="G103" s="590"/>
      <c r="H103" s="366"/>
      <c r="I103" s="343"/>
    </row>
    <row r="104" spans="1:9">
      <c r="A104" s="340"/>
      <c r="B104" s="368"/>
      <c r="C104" s="590"/>
      <c r="D104" s="590"/>
      <c r="E104" s="590"/>
      <c r="F104" s="590"/>
      <c r="G104" s="590"/>
      <c r="H104" s="366"/>
      <c r="I104" s="343"/>
    </row>
    <row r="105" spans="1:9">
      <c r="A105" s="340"/>
      <c r="B105" s="368"/>
      <c r="C105" s="590"/>
      <c r="D105" s="590"/>
      <c r="E105" s="590"/>
      <c r="F105" s="590"/>
      <c r="G105" s="590"/>
      <c r="H105" s="366"/>
      <c r="I105" s="343"/>
    </row>
    <row r="106" spans="1:9">
      <c r="A106" s="340"/>
      <c r="B106" s="368" t="s">
        <v>280</v>
      </c>
      <c r="C106" s="590" t="s">
        <v>374</v>
      </c>
      <c r="D106" s="590"/>
      <c r="E106" s="590"/>
      <c r="F106" s="590"/>
      <c r="G106" s="590"/>
      <c r="H106" s="366"/>
      <c r="I106" s="343"/>
    </row>
    <row r="107" spans="1:9">
      <c r="A107" s="340"/>
      <c r="B107" s="368"/>
      <c r="C107" s="590"/>
      <c r="D107" s="590"/>
      <c r="E107" s="590"/>
      <c r="F107" s="590"/>
      <c r="G107" s="590"/>
      <c r="H107" s="366"/>
      <c r="I107" s="343"/>
    </row>
    <row r="108" spans="1:9" ht="11.25" customHeight="1">
      <c r="A108" s="340"/>
      <c r="B108" s="589" t="s">
        <v>344</v>
      </c>
      <c r="C108" s="589"/>
      <c r="D108" s="589"/>
      <c r="E108" s="589"/>
      <c r="F108" s="589"/>
      <c r="G108" s="374"/>
      <c r="H108" s="373" t="s">
        <v>252</v>
      </c>
      <c r="I108" s="343"/>
    </row>
    <row r="109" spans="1:9" ht="11.25" customHeight="1">
      <c r="A109" s="340"/>
      <c r="B109" s="368" t="s">
        <v>281</v>
      </c>
      <c r="C109" s="590" t="s">
        <v>375</v>
      </c>
      <c r="D109" s="590"/>
      <c r="E109" s="590"/>
      <c r="F109" s="590"/>
      <c r="G109" s="590"/>
      <c r="H109" s="366"/>
      <c r="I109" s="343"/>
    </row>
    <row r="110" spans="1:9">
      <c r="A110" s="340"/>
      <c r="B110" s="368"/>
      <c r="C110" s="590"/>
      <c r="D110" s="590"/>
      <c r="E110" s="590"/>
      <c r="F110" s="590"/>
      <c r="G110" s="590"/>
      <c r="H110" s="366"/>
      <c r="I110" s="343"/>
    </row>
    <row r="111" spans="1:9">
      <c r="A111" s="340"/>
      <c r="B111" s="368" t="s">
        <v>282</v>
      </c>
      <c r="C111" s="590" t="s">
        <v>242</v>
      </c>
      <c r="D111" s="590"/>
      <c r="E111" s="590"/>
      <c r="F111" s="590"/>
      <c r="G111" s="590"/>
      <c r="H111" s="366"/>
      <c r="I111" s="343"/>
    </row>
    <row r="112" spans="1:9">
      <c r="A112" s="340"/>
      <c r="B112" s="368"/>
      <c r="C112" s="590"/>
      <c r="D112" s="590"/>
      <c r="E112" s="590"/>
      <c r="F112" s="590"/>
      <c r="G112" s="590"/>
      <c r="H112" s="366"/>
      <c r="I112" s="343"/>
    </row>
    <row r="113" spans="1:9">
      <c r="A113" s="340"/>
      <c r="B113" s="368"/>
      <c r="C113" s="590"/>
      <c r="D113" s="590"/>
      <c r="E113" s="590"/>
      <c r="F113" s="590"/>
      <c r="G113" s="590"/>
      <c r="H113" s="366"/>
      <c r="I113" s="343"/>
    </row>
    <row r="114" spans="1:9">
      <c r="A114" s="340"/>
      <c r="B114" s="368" t="s">
        <v>283</v>
      </c>
      <c r="C114" s="590" t="s">
        <v>376</v>
      </c>
      <c r="D114" s="590"/>
      <c r="E114" s="590"/>
      <c r="F114" s="590"/>
      <c r="G114" s="590"/>
      <c r="H114" s="366"/>
      <c r="I114" s="343"/>
    </row>
    <row r="115" spans="1:9">
      <c r="A115" s="340"/>
      <c r="B115" s="368"/>
      <c r="C115" s="590"/>
      <c r="D115" s="590"/>
      <c r="E115" s="590"/>
      <c r="F115" s="590"/>
      <c r="G115" s="590"/>
      <c r="H115" s="366"/>
      <c r="I115" s="343"/>
    </row>
    <row r="116" spans="1:9">
      <c r="A116" s="340"/>
      <c r="B116" s="368"/>
      <c r="C116" s="590"/>
      <c r="D116" s="590"/>
      <c r="E116" s="590"/>
      <c r="F116" s="590"/>
      <c r="G116" s="590"/>
      <c r="H116" s="366"/>
      <c r="I116" s="343"/>
    </row>
    <row r="117" spans="1:9">
      <c r="A117" s="340"/>
      <c r="B117" s="368" t="s">
        <v>284</v>
      </c>
      <c r="C117" s="590" t="s">
        <v>377</v>
      </c>
      <c r="D117" s="590"/>
      <c r="E117" s="590"/>
      <c r="F117" s="590"/>
      <c r="G117" s="590"/>
      <c r="H117" s="366"/>
      <c r="I117" s="343"/>
    </row>
    <row r="118" spans="1:9">
      <c r="A118" s="340"/>
      <c r="B118" s="368"/>
      <c r="C118" s="590"/>
      <c r="D118" s="590"/>
      <c r="E118" s="590"/>
      <c r="F118" s="590"/>
      <c r="G118" s="590"/>
      <c r="H118" s="366"/>
      <c r="I118" s="343"/>
    </row>
    <row r="119" spans="1:9">
      <c r="A119" s="340"/>
      <c r="B119" s="368" t="s">
        <v>285</v>
      </c>
      <c r="C119" s="590" t="s">
        <v>378</v>
      </c>
      <c r="D119" s="590"/>
      <c r="E119" s="590"/>
      <c r="F119" s="590"/>
      <c r="G119" s="590"/>
      <c r="H119" s="366"/>
      <c r="I119" s="343"/>
    </row>
    <row r="120" spans="1:9">
      <c r="A120" s="340"/>
      <c r="B120" s="368"/>
      <c r="C120" s="590"/>
      <c r="D120" s="590"/>
      <c r="E120" s="590"/>
      <c r="F120" s="590"/>
      <c r="G120" s="590"/>
      <c r="H120" s="366"/>
      <c r="I120" s="343"/>
    </row>
    <row r="121" spans="1:9">
      <c r="A121" s="340"/>
      <c r="B121" s="368" t="s">
        <v>286</v>
      </c>
      <c r="C121" s="590" t="s">
        <v>379</v>
      </c>
      <c r="D121" s="590"/>
      <c r="E121" s="590"/>
      <c r="F121" s="590"/>
      <c r="G121" s="590"/>
      <c r="H121" s="366"/>
      <c r="I121" s="343"/>
    </row>
    <row r="122" spans="1:9">
      <c r="A122" s="340"/>
      <c r="B122" s="368"/>
      <c r="C122" s="590"/>
      <c r="D122" s="590"/>
      <c r="E122" s="590"/>
      <c r="F122" s="590"/>
      <c r="G122" s="590"/>
      <c r="H122" s="366"/>
      <c r="I122" s="343"/>
    </row>
    <row r="123" spans="1:9">
      <c r="A123" s="340"/>
      <c r="B123" s="368"/>
      <c r="C123" s="590"/>
      <c r="D123" s="590"/>
      <c r="E123" s="590"/>
      <c r="F123" s="590"/>
      <c r="G123" s="590"/>
      <c r="H123" s="366"/>
      <c r="I123" s="343"/>
    </row>
    <row r="124" spans="1:9">
      <c r="A124" s="340"/>
      <c r="B124" s="368" t="s">
        <v>287</v>
      </c>
      <c r="C124" s="365" t="s">
        <v>380</v>
      </c>
      <c r="D124" s="365"/>
      <c r="E124" s="365"/>
      <c r="F124" s="365"/>
      <c r="G124" s="365"/>
      <c r="H124" s="366"/>
      <c r="I124" s="343"/>
    </row>
    <row r="125" spans="1:9">
      <c r="A125" s="340"/>
      <c r="B125" s="368" t="s">
        <v>288</v>
      </c>
      <c r="C125" s="590" t="s">
        <v>381</v>
      </c>
      <c r="D125" s="590"/>
      <c r="E125" s="590"/>
      <c r="F125" s="590"/>
      <c r="G125" s="590"/>
      <c r="H125" s="366"/>
      <c r="I125" s="343"/>
    </row>
    <row r="126" spans="1:9">
      <c r="A126" s="340"/>
      <c r="B126" s="368"/>
      <c r="C126" s="590"/>
      <c r="D126" s="590"/>
      <c r="E126" s="590"/>
      <c r="F126" s="590"/>
      <c r="G126" s="590"/>
      <c r="H126" s="366"/>
      <c r="I126" s="343"/>
    </row>
    <row r="127" spans="1:9">
      <c r="A127" s="340"/>
      <c r="B127" s="368"/>
      <c r="C127" s="590"/>
      <c r="D127" s="590"/>
      <c r="E127" s="590"/>
      <c r="F127" s="590"/>
      <c r="G127" s="590"/>
      <c r="H127" s="366"/>
      <c r="I127" s="343"/>
    </row>
    <row r="128" spans="1:9">
      <c r="A128" s="340"/>
      <c r="B128" s="364"/>
      <c r="C128" s="590"/>
      <c r="D128" s="590"/>
      <c r="E128" s="590"/>
      <c r="F128" s="590"/>
      <c r="G128" s="590"/>
      <c r="H128" s="366"/>
      <c r="I128" s="343"/>
    </row>
    <row r="129" spans="1:9" ht="11.25" customHeight="1">
      <c r="A129" s="340"/>
      <c r="B129" s="589" t="s">
        <v>335</v>
      </c>
      <c r="C129" s="589"/>
      <c r="D129" s="589"/>
      <c r="E129" s="589"/>
      <c r="F129" s="589"/>
      <c r="G129" s="342"/>
      <c r="H129" s="373" t="s">
        <v>252</v>
      </c>
      <c r="I129" s="343"/>
    </row>
    <row r="130" spans="1:9" ht="11.25" customHeight="1">
      <c r="A130" s="340"/>
      <c r="B130" s="368" t="s">
        <v>289</v>
      </c>
      <c r="C130" s="590" t="s">
        <v>382</v>
      </c>
      <c r="D130" s="590"/>
      <c r="E130" s="590"/>
      <c r="F130" s="590"/>
      <c r="G130" s="590"/>
      <c r="H130" s="366"/>
      <c r="I130" s="343"/>
    </row>
    <row r="131" spans="1:9">
      <c r="A131" s="340"/>
      <c r="B131" s="368"/>
      <c r="C131" s="590"/>
      <c r="D131" s="590"/>
      <c r="E131" s="590"/>
      <c r="F131" s="590"/>
      <c r="G131" s="590"/>
      <c r="H131" s="366"/>
      <c r="I131" s="343"/>
    </row>
    <row r="132" spans="1:9">
      <c r="A132" s="340"/>
      <c r="B132" s="368"/>
      <c r="C132" s="590"/>
      <c r="D132" s="590"/>
      <c r="E132" s="590"/>
      <c r="F132" s="590"/>
      <c r="G132" s="590"/>
      <c r="H132" s="366"/>
      <c r="I132" s="343"/>
    </row>
    <row r="133" spans="1:9">
      <c r="A133" s="340"/>
      <c r="B133" s="375" t="s">
        <v>290</v>
      </c>
      <c r="C133" s="590" t="s">
        <v>383</v>
      </c>
      <c r="D133" s="590"/>
      <c r="E133" s="590"/>
      <c r="F133" s="590"/>
      <c r="G133" s="590"/>
      <c r="H133" s="366"/>
      <c r="I133" s="343"/>
    </row>
    <row r="134" spans="1:9">
      <c r="A134" s="340"/>
      <c r="B134" s="371" t="s">
        <v>265</v>
      </c>
      <c r="C134" s="590"/>
      <c r="D134" s="590"/>
      <c r="E134" s="590"/>
      <c r="F134" s="590"/>
      <c r="G134" s="590"/>
      <c r="H134" s="366"/>
      <c r="I134" s="343"/>
    </row>
    <row r="135" spans="1:9">
      <c r="A135" s="340"/>
      <c r="B135" s="376" t="s">
        <v>265</v>
      </c>
      <c r="C135" s="590" t="s">
        <v>384</v>
      </c>
      <c r="D135" s="590"/>
      <c r="E135" s="590"/>
      <c r="F135" s="590"/>
      <c r="G135" s="590"/>
      <c r="H135" s="366"/>
      <c r="I135" s="343"/>
    </row>
    <row r="136" spans="1:9">
      <c r="A136" s="340"/>
      <c r="B136" s="371" t="s">
        <v>265</v>
      </c>
      <c r="C136" s="590" t="s">
        <v>385</v>
      </c>
      <c r="D136" s="590"/>
      <c r="E136" s="590"/>
      <c r="F136" s="590"/>
      <c r="G136" s="590"/>
      <c r="H136" s="366"/>
      <c r="I136" s="343"/>
    </row>
    <row r="137" spans="1:9">
      <c r="A137" s="340"/>
      <c r="B137" s="371"/>
      <c r="C137" s="590"/>
      <c r="D137" s="590"/>
      <c r="E137" s="590"/>
      <c r="F137" s="590"/>
      <c r="G137" s="590"/>
      <c r="H137" s="366"/>
      <c r="I137" s="343"/>
    </row>
    <row r="138" spans="1:9">
      <c r="A138" s="340"/>
      <c r="B138" s="371" t="s">
        <v>265</v>
      </c>
      <c r="C138" s="590" t="s">
        <v>386</v>
      </c>
      <c r="D138" s="590"/>
      <c r="E138" s="590"/>
      <c r="F138" s="590"/>
      <c r="G138" s="590"/>
      <c r="H138" s="366"/>
      <c r="I138" s="343"/>
    </row>
    <row r="139" spans="1:9">
      <c r="A139" s="340"/>
      <c r="B139" s="371" t="s">
        <v>265</v>
      </c>
      <c r="C139" s="590" t="s">
        <v>387</v>
      </c>
      <c r="D139" s="590"/>
      <c r="E139" s="590"/>
      <c r="F139" s="590"/>
      <c r="G139" s="590"/>
      <c r="H139" s="366"/>
      <c r="I139" s="343"/>
    </row>
    <row r="140" spans="1:9">
      <c r="A140" s="340"/>
      <c r="B140" s="371"/>
      <c r="C140" s="590"/>
      <c r="D140" s="590"/>
      <c r="E140" s="590"/>
      <c r="F140" s="590"/>
      <c r="G140" s="590"/>
      <c r="H140" s="366"/>
      <c r="I140" s="343"/>
    </row>
    <row r="141" spans="1:9">
      <c r="A141" s="340"/>
      <c r="B141" s="371" t="s">
        <v>265</v>
      </c>
      <c r="C141" s="590" t="s">
        <v>388</v>
      </c>
      <c r="D141" s="590"/>
      <c r="E141" s="590"/>
      <c r="F141" s="590"/>
      <c r="G141" s="590"/>
      <c r="H141" s="366"/>
      <c r="I141" s="343"/>
    </row>
    <row r="142" spans="1:9">
      <c r="A142" s="340"/>
      <c r="B142" s="371"/>
      <c r="C142" s="590"/>
      <c r="D142" s="590"/>
      <c r="E142" s="590"/>
      <c r="F142" s="590"/>
      <c r="G142" s="590"/>
      <c r="H142" s="366"/>
      <c r="I142" s="343"/>
    </row>
    <row r="143" spans="1:9">
      <c r="A143" s="340"/>
      <c r="B143" s="371"/>
      <c r="C143" s="590"/>
      <c r="D143" s="590"/>
      <c r="E143" s="590"/>
      <c r="F143" s="590"/>
      <c r="G143" s="590"/>
      <c r="H143" s="366"/>
      <c r="I143" s="343"/>
    </row>
    <row r="144" spans="1:9">
      <c r="A144" s="340"/>
      <c r="B144" s="368"/>
      <c r="C144" s="590"/>
      <c r="D144" s="590"/>
      <c r="E144" s="590"/>
      <c r="F144" s="590"/>
      <c r="G144" s="590"/>
      <c r="H144" s="366"/>
      <c r="I144" s="343"/>
    </row>
    <row r="145" spans="1:9">
      <c r="A145" s="340"/>
      <c r="B145" s="371" t="s">
        <v>265</v>
      </c>
      <c r="C145" s="590" t="s">
        <v>389</v>
      </c>
      <c r="D145" s="590"/>
      <c r="E145" s="590"/>
      <c r="F145" s="590"/>
      <c r="G145" s="590"/>
      <c r="H145" s="366"/>
      <c r="I145" s="343"/>
    </row>
    <row r="146" spans="1:9">
      <c r="A146" s="340"/>
      <c r="B146" s="368"/>
      <c r="C146" s="590"/>
      <c r="D146" s="590"/>
      <c r="E146" s="590"/>
      <c r="F146" s="590"/>
      <c r="G146" s="590"/>
      <c r="H146" s="366"/>
      <c r="I146" s="343"/>
    </row>
    <row r="147" spans="1:9">
      <c r="A147" s="340"/>
      <c r="B147" s="368" t="s">
        <v>291</v>
      </c>
      <c r="C147" s="590" t="s">
        <v>390</v>
      </c>
      <c r="D147" s="590"/>
      <c r="E147" s="590"/>
      <c r="F147" s="590"/>
      <c r="G147" s="590"/>
      <c r="H147" s="366"/>
      <c r="I147" s="343"/>
    </row>
    <row r="148" spans="1:9">
      <c r="A148" s="340"/>
      <c r="B148" s="368" t="s">
        <v>292</v>
      </c>
      <c r="C148" s="590" t="s">
        <v>391</v>
      </c>
      <c r="D148" s="590"/>
      <c r="E148" s="590"/>
      <c r="F148" s="590"/>
      <c r="G148" s="590"/>
      <c r="H148" s="366"/>
      <c r="I148" s="343"/>
    </row>
    <row r="149" spans="1:9">
      <c r="A149" s="340"/>
      <c r="B149" s="368"/>
      <c r="C149" s="590"/>
      <c r="D149" s="590"/>
      <c r="E149" s="590"/>
      <c r="F149" s="590"/>
      <c r="G149" s="590"/>
      <c r="H149" s="366"/>
      <c r="I149" s="343"/>
    </row>
    <row r="150" spans="1:9">
      <c r="A150" s="340"/>
      <c r="B150" s="368"/>
      <c r="C150" s="590"/>
      <c r="D150" s="590"/>
      <c r="E150" s="590"/>
      <c r="F150" s="590"/>
      <c r="G150" s="590"/>
      <c r="H150" s="366"/>
      <c r="I150" s="343"/>
    </row>
    <row r="151" spans="1:9">
      <c r="A151" s="340"/>
      <c r="B151" s="368" t="s">
        <v>293</v>
      </c>
      <c r="C151" s="590" t="s">
        <v>392</v>
      </c>
      <c r="D151" s="590"/>
      <c r="E151" s="590"/>
      <c r="F151" s="590"/>
      <c r="G151" s="590"/>
      <c r="H151" s="366"/>
      <c r="I151" s="343"/>
    </row>
    <row r="152" spans="1:9">
      <c r="A152" s="340"/>
      <c r="B152" s="368" t="s">
        <v>294</v>
      </c>
      <c r="C152" s="590" t="s">
        <v>393</v>
      </c>
      <c r="D152" s="590"/>
      <c r="E152" s="590"/>
      <c r="F152" s="590"/>
      <c r="G152" s="590"/>
      <c r="H152" s="366"/>
      <c r="I152" s="343"/>
    </row>
    <row r="153" spans="1:9">
      <c r="A153" s="340"/>
      <c r="B153" s="368"/>
      <c r="C153" s="590"/>
      <c r="D153" s="590"/>
      <c r="E153" s="590"/>
      <c r="F153" s="590"/>
      <c r="G153" s="590"/>
      <c r="H153" s="366"/>
      <c r="I153" s="343"/>
    </row>
    <row r="154" spans="1:9">
      <c r="A154" s="340"/>
      <c r="B154" s="368"/>
      <c r="C154" s="590"/>
      <c r="D154" s="590"/>
      <c r="E154" s="590"/>
      <c r="F154" s="590"/>
      <c r="G154" s="590"/>
      <c r="H154" s="366"/>
      <c r="I154" s="343"/>
    </row>
    <row r="155" spans="1:9">
      <c r="A155" s="340"/>
      <c r="B155" s="368"/>
      <c r="C155" s="590"/>
      <c r="D155" s="590"/>
      <c r="E155" s="590"/>
      <c r="F155" s="590"/>
      <c r="G155" s="590"/>
      <c r="H155" s="366"/>
      <c r="I155" s="343"/>
    </row>
    <row r="156" spans="1:9">
      <c r="A156" s="340"/>
      <c r="B156" s="368"/>
      <c r="C156" s="590"/>
      <c r="D156" s="590"/>
      <c r="E156" s="590"/>
      <c r="F156" s="590"/>
      <c r="G156" s="590"/>
      <c r="H156" s="366"/>
      <c r="I156" s="343"/>
    </row>
    <row r="157" spans="1:9">
      <c r="A157" s="340"/>
      <c r="B157" s="368" t="s">
        <v>295</v>
      </c>
      <c r="C157" s="592" t="s">
        <v>394</v>
      </c>
      <c r="D157" s="592"/>
      <c r="E157" s="592"/>
      <c r="F157" s="592"/>
      <c r="G157" s="592"/>
      <c r="H157" s="366"/>
      <c r="I157" s="343"/>
    </row>
    <row r="158" spans="1:9">
      <c r="A158" s="340"/>
      <c r="B158" s="368" t="s">
        <v>296</v>
      </c>
      <c r="C158" s="590" t="s">
        <v>395</v>
      </c>
      <c r="D158" s="590"/>
      <c r="E158" s="590"/>
      <c r="F158" s="590"/>
      <c r="G158" s="590"/>
      <c r="H158" s="366"/>
      <c r="I158" s="343"/>
    </row>
    <row r="159" spans="1:9">
      <c r="A159" s="340"/>
      <c r="B159" s="368"/>
      <c r="C159" s="590"/>
      <c r="D159" s="590"/>
      <c r="E159" s="590"/>
      <c r="F159" s="590"/>
      <c r="G159" s="590"/>
      <c r="H159" s="366"/>
      <c r="I159" s="343"/>
    </row>
    <row r="160" spans="1:9">
      <c r="A160" s="340"/>
      <c r="B160" s="368"/>
      <c r="C160" s="590"/>
      <c r="D160" s="590"/>
      <c r="E160" s="590"/>
      <c r="F160" s="590"/>
      <c r="G160" s="590"/>
      <c r="H160" s="366"/>
      <c r="I160" s="343"/>
    </row>
    <row r="161" spans="1:9">
      <c r="A161" s="340"/>
      <c r="B161" s="368"/>
      <c r="C161" s="590"/>
      <c r="D161" s="590"/>
      <c r="E161" s="590"/>
      <c r="F161" s="590"/>
      <c r="G161" s="590"/>
      <c r="H161" s="366"/>
      <c r="I161" s="343"/>
    </row>
    <row r="162" spans="1:9">
      <c r="A162" s="340"/>
      <c r="B162" s="368"/>
      <c r="C162" s="590"/>
      <c r="D162" s="590"/>
      <c r="E162" s="590"/>
      <c r="F162" s="590"/>
      <c r="G162" s="590"/>
      <c r="H162" s="366"/>
      <c r="I162" s="343"/>
    </row>
    <row r="163" spans="1:9">
      <c r="A163" s="340"/>
      <c r="B163" s="368"/>
      <c r="C163" s="590"/>
      <c r="D163" s="590"/>
      <c r="E163" s="590"/>
      <c r="F163" s="590"/>
      <c r="G163" s="590"/>
      <c r="H163" s="366"/>
      <c r="I163" s="343"/>
    </row>
    <row r="164" spans="1:9">
      <c r="A164" s="340"/>
      <c r="B164" s="368" t="s">
        <v>297</v>
      </c>
      <c r="C164" s="590" t="s">
        <v>396</v>
      </c>
      <c r="D164" s="590"/>
      <c r="E164" s="590"/>
      <c r="F164" s="590"/>
      <c r="G164" s="590"/>
      <c r="H164" s="366"/>
      <c r="I164" s="343"/>
    </row>
    <row r="165" spans="1:9">
      <c r="A165" s="340"/>
      <c r="B165" s="368" t="s">
        <v>298</v>
      </c>
      <c r="C165" s="590" t="s">
        <v>397</v>
      </c>
      <c r="D165" s="590"/>
      <c r="E165" s="590"/>
      <c r="F165" s="590"/>
      <c r="G165" s="590"/>
      <c r="H165" s="366"/>
      <c r="I165" s="343"/>
    </row>
    <row r="166" spans="1:9">
      <c r="A166" s="340"/>
      <c r="B166" s="368"/>
      <c r="C166" s="590"/>
      <c r="D166" s="590"/>
      <c r="E166" s="590"/>
      <c r="F166" s="590"/>
      <c r="G166" s="590"/>
      <c r="H166" s="366"/>
      <c r="I166" s="343"/>
    </row>
    <row r="167" spans="1:9">
      <c r="A167" s="340"/>
      <c r="B167" s="368"/>
      <c r="C167" s="590"/>
      <c r="D167" s="590"/>
      <c r="E167" s="590"/>
      <c r="F167" s="590"/>
      <c r="G167" s="590"/>
      <c r="H167" s="366"/>
      <c r="I167" s="343"/>
    </row>
    <row r="168" spans="1:9">
      <c r="A168" s="340"/>
      <c r="B168" s="368" t="s">
        <v>299</v>
      </c>
      <c r="C168" s="590" t="s">
        <v>398</v>
      </c>
      <c r="D168" s="590"/>
      <c r="E168" s="590"/>
      <c r="F168" s="590"/>
      <c r="G168" s="590"/>
      <c r="H168" s="366"/>
      <c r="I168" s="343"/>
    </row>
    <row r="169" spans="1:9">
      <c r="A169" s="340"/>
      <c r="B169" s="368"/>
      <c r="C169" s="590"/>
      <c r="D169" s="590"/>
      <c r="E169" s="590"/>
      <c r="F169" s="590"/>
      <c r="G169" s="590"/>
      <c r="H169" s="366"/>
      <c r="I169" s="343"/>
    </row>
    <row r="170" spans="1:9">
      <c r="A170" s="340"/>
      <c r="B170" s="368" t="s">
        <v>300</v>
      </c>
      <c r="C170" s="590" t="s">
        <v>399</v>
      </c>
      <c r="D170" s="590"/>
      <c r="E170" s="590"/>
      <c r="F170" s="590"/>
      <c r="G170" s="590"/>
      <c r="H170" s="366"/>
      <c r="I170" s="343"/>
    </row>
    <row r="171" spans="1:9">
      <c r="A171" s="340"/>
      <c r="B171" s="368"/>
      <c r="C171" s="590"/>
      <c r="D171" s="590"/>
      <c r="E171" s="590"/>
      <c r="F171" s="590"/>
      <c r="G171" s="590"/>
      <c r="H171" s="366"/>
      <c r="I171" s="343"/>
    </row>
    <row r="172" spans="1:9">
      <c r="A172" s="340"/>
      <c r="B172" s="368"/>
      <c r="C172" s="590"/>
      <c r="D172" s="590"/>
      <c r="E172" s="590"/>
      <c r="F172" s="590"/>
      <c r="G172" s="590"/>
      <c r="H172" s="366"/>
      <c r="I172" s="343"/>
    </row>
    <row r="173" spans="1:9">
      <c r="A173" s="340"/>
      <c r="B173" s="368"/>
      <c r="C173" s="590"/>
      <c r="D173" s="590"/>
      <c r="E173" s="590"/>
      <c r="F173" s="590"/>
      <c r="G173" s="590"/>
      <c r="H173" s="366"/>
      <c r="I173" s="343"/>
    </row>
    <row r="174" spans="1:9">
      <c r="A174" s="340"/>
      <c r="B174" s="368" t="s">
        <v>301</v>
      </c>
      <c r="C174" s="590" t="s">
        <v>400</v>
      </c>
      <c r="D174" s="590"/>
      <c r="E174" s="590"/>
      <c r="F174" s="590"/>
      <c r="G174" s="590"/>
      <c r="H174" s="366"/>
      <c r="I174" s="343"/>
    </row>
    <row r="175" spans="1:9">
      <c r="A175" s="340"/>
      <c r="B175" s="368"/>
      <c r="C175" s="590"/>
      <c r="D175" s="590"/>
      <c r="E175" s="590"/>
      <c r="F175" s="590"/>
      <c r="G175" s="590"/>
      <c r="H175" s="366"/>
      <c r="I175" s="343"/>
    </row>
    <row r="176" spans="1:9">
      <c r="A176" s="340"/>
      <c r="B176" s="368"/>
      <c r="C176" s="590"/>
      <c r="D176" s="590"/>
      <c r="E176" s="590"/>
      <c r="F176" s="590"/>
      <c r="G176" s="590"/>
      <c r="H176" s="366"/>
      <c r="I176" s="343"/>
    </row>
    <row r="177" spans="1:9">
      <c r="A177" s="340"/>
      <c r="B177" s="368"/>
      <c r="C177" s="590"/>
      <c r="D177" s="590"/>
      <c r="E177" s="590"/>
      <c r="F177" s="590"/>
      <c r="G177" s="590"/>
      <c r="H177" s="366"/>
      <c r="I177" s="343"/>
    </row>
    <row r="178" spans="1:9">
      <c r="A178" s="340"/>
      <c r="B178" s="368"/>
      <c r="C178" s="590"/>
      <c r="D178" s="590"/>
      <c r="E178" s="590"/>
      <c r="F178" s="590"/>
      <c r="G178" s="590"/>
      <c r="H178" s="366"/>
      <c r="I178" s="343"/>
    </row>
    <row r="179" spans="1:9">
      <c r="A179" s="340"/>
      <c r="B179" s="368"/>
      <c r="C179" s="590"/>
      <c r="D179" s="590"/>
      <c r="E179" s="590"/>
      <c r="F179" s="590"/>
      <c r="G179" s="590"/>
      <c r="H179" s="366"/>
      <c r="I179" s="343"/>
    </row>
    <row r="180" spans="1:9">
      <c r="A180" s="340"/>
      <c r="B180" s="368"/>
      <c r="C180" s="590"/>
      <c r="D180" s="590"/>
      <c r="E180" s="590"/>
      <c r="F180" s="590"/>
      <c r="G180" s="590"/>
      <c r="H180" s="366"/>
      <c r="I180" s="343"/>
    </row>
    <row r="181" spans="1:9">
      <c r="A181" s="340"/>
      <c r="B181" s="368"/>
      <c r="C181" s="590"/>
      <c r="D181" s="590"/>
      <c r="E181" s="590"/>
      <c r="F181" s="590"/>
      <c r="G181" s="590"/>
      <c r="H181" s="366"/>
      <c r="I181" s="343"/>
    </row>
    <row r="182" spans="1:9" ht="11.25" customHeight="1">
      <c r="A182" s="340"/>
      <c r="B182" s="368" t="s">
        <v>302</v>
      </c>
      <c r="C182" s="590" t="s">
        <v>401</v>
      </c>
      <c r="D182" s="590"/>
      <c r="E182" s="590"/>
      <c r="F182" s="590"/>
      <c r="G182" s="590"/>
      <c r="H182" s="366"/>
      <c r="I182" s="343"/>
    </row>
    <row r="183" spans="1:9" ht="11.25" customHeight="1">
      <c r="A183" s="340"/>
      <c r="B183" s="368"/>
      <c r="C183" s="590"/>
      <c r="D183" s="590"/>
      <c r="E183" s="590"/>
      <c r="F183" s="590"/>
      <c r="G183" s="590"/>
      <c r="H183" s="366"/>
      <c r="I183" s="343"/>
    </row>
    <row r="184" spans="1:9">
      <c r="A184" s="340"/>
      <c r="B184" s="368"/>
      <c r="C184" s="590"/>
      <c r="D184" s="590"/>
      <c r="E184" s="590"/>
      <c r="F184" s="590"/>
      <c r="G184" s="590"/>
      <c r="H184" s="366"/>
      <c r="I184" s="343"/>
    </row>
    <row r="185" spans="1:9">
      <c r="A185" s="340"/>
      <c r="B185" s="368" t="s">
        <v>303</v>
      </c>
      <c r="C185" s="590" t="s">
        <v>402</v>
      </c>
      <c r="D185" s="590"/>
      <c r="E185" s="590"/>
      <c r="F185" s="590"/>
      <c r="G185" s="590"/>
      <c r="H185" s="366"/>
      <c r="I185" s="343"/>
    </row>
    <row r="186" spans="1:9">
      <c r="A186" s="340"/>
      <c r="B186" s="368"/>
      <c r="C186" s="590"/>
      <c r="D186" s="590"/>
      <c r="E186" s="590"/>
      <c r="F186" s="590"/>
      <c r="G186" s="590"/>
      <c r="H186" s="366"/>
      <c r="I186" s="343"/>
    </row>
    <row r="187" spans="1:9">
      <c r="A187" s="340"/>
      <c r="B187" s="368"/>
      <c r="C187" s="590"/>
      <c r="D187" s="590"/>
      <c r="E187" s="590"/>
      <c r="F187" s="590"/>
      <c r="G187" s="590"/>
      <c r="H187" s="366"/>
      <c r="I187" s="343"/>
    </row>
    <row r="188" spans="1:9">
      <c r="A188" s="340"/>
      <c r="B188" s="368" t="s">
        <v>304</v>
      </c>
      <c r="C188" s="590" t="s">
        <v>403</v>
      </c>
      <c r="D188" s="590"/>
      <c r="E188" s="590"/>
      <c r="F188" s="590"/>
      <c r="G188" s="590"/>
      <c r="H188" s="366"/>
      <c r="I188" s="343"/>
    </row>
    <row r="189" spans="1:9">
      <c r="A189" s="340"/>
      <c r="B189" s="368"/>
      <c r="C189" s="590"/>
      <c r="D189" s="590"/>
      <c r="E189" s="590"/>
      <c r="F189" s="590"/>
      <c r="G189" s="590"/>
      <c r="H189" s="366"/>
      <c r="I189" s="343"/>
    </row>
    <row r="190" spans="1:9">
      <c r="A190" s="340"/>
      <c r="B190" s="368"/>
      <c r="C190" s="590"/>
      <c r="D190" s="590"/>
      <c r="E190" s="590"/>
      <c r="F190" s="590"/>
      <c r="G190" s="590"/>
      <c r="H190" s="366"/>
      <c r="I190" s="343"/>
    </row>
    <row r="191" spans="1:9">
      <c r="A191" s="340"/>
      <c r="B191" s="368"/>
      <c r="C191" s="590"/>
      <c r="D191" s="590"/>
      <c r="E191" s="590"/>
      <c r="F191" s="590"/>
      <c r="G191" s="590"/>
      <c r="H191" s="366"/>
      <c r="I191" s="343"/>
    </row>
    <row r="192" spans="1:9">
      <c r="A192" s="340"/>
      <c r="B192" s="368" t="s">
        <v>305</v>
      </c>
      <c r="C192" s="590" t="s">
        <v>404</v>
      </c>
      <c r="D192" s="590"/>
      <c r="E192" s="590"/>
      <c r="F192" s="590"/>
      <c r="G192" s="590"/>
      <c r="H192" s="366"/>
      <c r="I192" s="343"/>
    </row>
    <row r="193" spans="1:9">
      <c r="A193" s="340"/>
      <c r="B193" s="368"/>
      <c r="C193" s="590"/>
      <c r="D193" s="590"/>
      <c r="E193" s="590"/>
      <c r="F193" s="590"/>
      <c r="G193" s="590"/>
      <c r="H193" s="366"/>
      <c r="I193" s="343"/>
    </row>
    <row r="194" spans="1:9" ht="11.25" customHeight="1">
      <c r="A194" s="340"/>
      <c r="B194" s="589" t="s">
        <v>337</v>
      </c>
      <c r="C194" s="589"/>
      <c r="D194" s="589"/>
      <c r="E194" s="589"/>
      <c r="F194" s="589"/>
      <c r="G194" s="342"/>
      <c r="H194" s="373" t="s">
        <v>252</v>
      </c>
      <c r="I194" s="343"/>
    </row>
    <row r="195" spans="1:9" ht="11.25" customHeight="1">
      <c r="A195" s="340"/>
      <c r="B195" s="368" t="s">
        <v>306</v>
      </c>
      <c r="C195" s="590" t="s">
        <v>405</v>
      </c>
      <c r="D195" s="590"/>
      <c r="E195" s="590"/>
      <c r="F195" s="590"/>
      <c r="G195" s="590"/>
      <c r="H195" s="366"/>
      <c r="I195" s="343"/>
    </row>
    <row r="196" spans="1:9">
      <c r="A196" s="340"/>
      <c r="B196" s="368"/>
      <c r="C196" s="590"/>
      <c r="D196" s="590"/>
      <c r="E196" s="590"/>
      <c r="F196" s="590"/>
      <c r="G196" s="590"/>
      <c r="H196" s="366"/>
      <c r="I196" s="343"/>
    </row>
    <row r="197" spans="1:9">
      <c r="A197" s="340"/>
      <c r="B197" s="368" t="s">
        <v>307</v>
      </c>
      <c r="C197" s="590" t="s">
        <v>406</v>
      </c>
      <c r="D197" s="590"/>
      <c r="E197" s="590"/>
      <c r="F197" s="590"/>
      <c r="G197" s="590"/>
      <c r="H197" s="366"/>
      <c r="I197" s="343"/>
    </row>
    <row r="198" spans="1:9">
      <c r="A198" s="340"/>
      <c r="B198" s="364"/>
      <c r="C198" s="590"/>
      <c r="D198" s="590"/>
      <c r="E198" s="590"/>
      <c r="F198" s="590"/>
      <c r="G198" s="590"/>
      <c r="H198" s="366"/>
      <c r="I198" s="343"/>
    </row>
    <row r="199" spans="1:9" ht="11.25" customHeight="1">
      <c r="A199" s="340"/>
      <c r="B199" s="589" t="s">
        <v>339</v>
      </c>
      <c r="C199" s="589"/>
      <c r="D199" s="589"/>
      <c r="E199" s="589"/>
      <c r="F199" s="589"/>
      <c r="G199" s="342"/>
      <c r="H199" s="373" t="s">
        <v>252</v>
      </c>
      <c r="I199" s="343"/>
    </row>
    <row r="200" spans="1:9" ht="11.25" customHeight="1">
      <c r="A200" s="340"/>
      <c r="B200" s="368" t="s">
        <v>308</v>
      </c>
      <c r="C200" s="590" t="s">
        <v>407</v>
      </c>
      <c r="D200" s="590"/>
      <c r="E200" s="590"/>
      <c r="F200" s="590"/>
      <c r="G200" s="590"/>
      <c r="H200" s="366"/>
      <c r="I200" s="343"/>
    </row>
    <row r="201" spans="1:9" ht="11.25" customHeight="1">
      <c r="A201" s="340"/>
      <c r="B201" s="368"/>
      <c r="C201" s="590"/>
      <c r="D201" s="590"/>
      <c r="E201" s="590"/>
      <c r="F201" s="590"/>
      <c r="G201" s="590"/>
      <c r="H201" s="366"/>
      <c r="I201" s="343"/>
    </row>
    <row r="202" spans="1:9">
      <c r="A202" s="340"/>
      <c r="B202" s="368"/>
      <c r="C202" s="590"/>
      <c r="D202" s="590"/>
      <c r="E202" s="590"/>
      <c r="F202" s="590"/>
      <c r="G202" s="590"/>
      <c r="H202" s="366"/>
      <c r="I202" s="343"/>
    </row>
    <row r="203" spans="1:9">
      <c r="A203" s="340"/>
      <c r="B203" s="368"/>
      <c r="C203" s="590" t="s">
        <v>408</v>
      </c>
      <c r="D203" s="590"/>
      <c r="E203" s="590"/>
      <c r="F203" s="590"/>
      <c r="G203" s="590"/>
      <c r="H203" s="366"/>
      <c r="I203" s="343"/>
    </row>
    <row r="204" spans="1:9">
      <c r="A204" s="340"/>
      <c r="B204" s="368"/>
      <c r="C204" s="590"/>
      <c r="D204" s="590"/>
      <c r="E204" s="590"/>
      <c r="F204" s="590"/>
      <c r="G204" s="590"/>
      <c r="H204" s="366"/>
      <c r="I204" s="343"/>
    </row>
    <row r="205" spans="1:9">
      <c r="A205" s="340"/>
      <c r="B205" s="368"/>
      <c r="C205" s="590"/>
      <c r="D205" s="590"/>
      <c r="E205" s="590"/>
      <c r="F205" s="590"/>
      <c r="G205" s="590"/>
      <c r="H205" s="366"/>
      <c r="I205" s="343"/>
    </row>
    <row r="206" spans="1:9">
      <c r="A206" s="340"/>
      <c r="B206" s="368"/>
      <c r="C206" s="590" t="s">
        <v>409</v>
      </c>
      <c r="D206" s="590"/>
      <c r="E206" s="590"/>
      <c r="F206" s="590"/>
      <c r="G206" s="590"/>
      <c r="H206" s="366"/>
      <c r="I206" s="343"/>
    </row>
    <row r="207" spans="1:9">
      <c r="A207" s="340"/>
      <c r="B207" s="368"/>
      <c r="C207" s="590"/>
      <c r="D207" s="590"/>
      <c r="E207" s="590"/>
      <c r="F207" s="590"/>
      <c r="G207" s="590"/>
      <c r="H207" s="366"/>
      <c r="I207" s="343"/>
    </row>
    <row r="208" spans="1:9">
      <c r="A208" s="340"/>
      <c r="B208" s="371" t="s">
        <v>265</v>
      </c>
      <c r="C208" s="590" t="s">
        <v>410</v>
      </c>
      <c r="D208" s="590"/>
      <c r="E208" s="590"/>
      <c r="F208" s="590"/>
      <c r="G208" s="590"/>
      <c r="H208" s="366"/>
      <c r="I208" s="343"/>
    </row>
    <row r="209" spans="1:9">
      <c r="A209" s="340"/>
      <c r="B209" s="371" t="s">
        <v>265</v>
      </c>
      <c r="C209" s="590"/>
      <c r="D209" s="590"/>
      <c r="E209" s="590"/>
      <c r="F209" s="590"/>
      <c r="G209" s="590"/>
      <c r="H209" s="366"/>
      <c r="I209" s="343"/>
    </row>
    <row r="210" spans="1:9">
      <c r="A210" s="340"/>
      <c r="B210" s="368" t="s">
        <v>309</v>
      </c>
      <c r="C210" s="590" t="s">
        <v>411</v>
      </c>
      <c r="D210" s="590"/>
      <c r="E210" s="590"/>
      <c r="F210" s="590"/>
      <c r="G210" s="590"/>
      <c r="H210" s="366"/>
      <c r="I210" s="343"/>
    </row>
    <row r="211" spans="1:9">
      <c r="A211" s="340"/>
      <c r="B211" s="368"/>
      <c r="C211" s="590"/>
      <c r="D211" s="590"/>
      <c r="E211" s="590"/>
      <c r="F211" s="590"/>
      <c r="G211" s="590"/>
      <c r="H211" s="366"/>
      <c r="I211" s="343"/>
    </row>
    <row r="212" spans="1:9">
      <c r="A212" s="340"/>
      <c r="B212" s="368"/>
      <c r="C212" s="590"/>
      <c r="D212" s="590"/>
      <c r="E212" s="590"/>
      <c r="F212" s="590"/>
      <c r="G212" s="590"/>
      <c r="H212" s="366"/>
      <c r="I212" s="343"/>
    </row>
    <row r="213" spans="1:9">
      <c r="A213" s="340"/>
      <c r="B213" s="368" t="s">
        <v>310</v>
      </c>
      <c r="C213" s="590" t="s">
        <v>412</v>
      </c>
      <c r="D213" s="590"/>
      <c r="E213" s="590"/>
      <c r="F213" s="590"/>
      <c r="G213" s="590"/>
      <c r="H213" s="366"/>
      <c r="I213" s="343"/>
    </row>
    <row r="214" spans="1:9">
      <c r="A214" s="340"/>
      <c r="B214" s="368"/>
      <c r="C214" s="590"/>
      <c r="D214" s="590"/>
      <c r="E214" s="590"/>
      <c r="F214" s="590"/>
      <c r="G214" s="590"/>
      <c r="H214" s="366"/>
      <c r="I214" s="343"/>
    </row>
    <row r="215" spans="1:9">
      <c r="A215" s="340"/>
      <c r="B215" s="368" t="s">
        <v>311</v>
      </c>
      <c r="C215" s="590" t="s">
        <v>413</v>
      </c>
      <c r="D215" s="590"/>
      <c r="E215" s="590"/>
      <c r="F215" s="590"/>
      <c r="G215" s="590"/>
      <c r="H215" s="366"/>
      <c r="I215" s="343"/>
    </row>
    <row r="216" spans="1:9">
      <c r="A216" s="340"/>
      <c r="B216" s="368"/>
      <c r="C216" s="590"/>
      <c r="D216" s="590"/>
      <c r="E216" s="590"/>
      <c r="F216" s="590"/>
      <c r="G216" s="590"/>
      <c r="H216" s="366"/>
      <c r="I216" s="343"/>
    </row>
    <row r="217" spans="1:9">
      <c r="A217" s="340"/>
      <c r="B217" s="368"/>
      <c r="C217" s="590"/>
      <c r="D217" s="590"/>
      <c r="E217" s="590"/>
      <c r="F217" s="590"/>
      <c r="G217" s="590"/>
      <c r="H217" s="366"/>
      <c r="I217" s="343"/>
    </row>
    <row r="218" spans="1:9">
      <c r="A218" s="340"/>
      <c r="B218" s="368"/>
      <c r="C218" s="590"/>
      <c r="D218" s="590"/>
      <c r="E218" s="590"/>
      <c r="F218" s="590"/>
      <c r="G218" s="590"/>
      <c r="H218" s="366"/>
      <c r="I218" s="343"/>
    </row>
    <row r="219" spans="1:9">
      <c r="A219" s="340"/>
      <c r="B219" s="368"/>
      <c r="C219" s="590"/>
      <c r="D219" s="590"/>
      <c r="E219" s="590"/>
      <c r="F219" s="590"/>
      <c r="G219" s="590"/>
      <c r="H219" s="366"/>
      <c r="I219" s="343"/>
    </row>
    <row r="220" spans="1:9">
      <c r="A220" s="340"/>
      <c r="B220" s="368"/>
      <c r="C220" s="590"/>
      <c r="D220" s="590"/>
      <c r="E220" s="590"/>
      <c r="F220" s="590"/>
      <c r="G220" s="590"/>
      <c r="H220" s="366"/>
      <c r="I220" s="343"/>
    </row>
    <row r="221" spans="1:9">
      <c r="A221" s="340"/>
      <c r="B221" s="368"/>
      <c r="C221" s="590"/>
      <c r="D221" s="590"/>
      <c r="E221" s="590"/>
      <c r="F221" s="590"/>
      <c r="G221" s="590"/>
      <c r="H221" s="366"/>
      <c r="I221" s="343"/>
    </row>
    <row r="222" spans="1:9">
      <c r="A222" s="340"/>
      <c r="B222" s="368"/>
      <c r="C222" s="590"/>
      <c r="D222" s="590"/>
      <c r="E222" s="590"/>
      <c r="F222" s="590"/>
      <c r="G222" s="590"/>
      <c r="H222" s="366"/>
      <c r="I222" s="343"/>
    </row>
    <row r="223" spans="1:9">
      <c r="A223" s="340"/>
      <c r="B223" s="368"/>
      <c r="C223" s="590"/>
      <c r="D223" s="590"/>
      <c r="E223" s="590"/>
      <c r="F223" s="590"/>
      <c r="G223" s="590"/>
      <c r="H223" s="366"/>
      <c r="I223" s="343"/>
    </row>
    <row r="224" spans="1:9">
      <c r="A224" s="340"/>
      <c r="B224" s="368"/>
      <c r="C224" s="590"/>
      <c r="D224" s="590"/>
      <c r="E224" s="590"/>
      <c r="F224" s="590"/>
      <c r="G224" s="590"/>
      <c r="H224" s="366"/>
      <c r="I224" s="343"/>
    </row>
    <row r="225" spans="1:9" ht="11.25" customHeight="1">
      <c r="A225" s="340"/>
      <c r="B225" s="589" t="s">
        <v>341</v>
      </c>
      <c r="C225" s="589"/>
      <c r="D225" s="589"/>
      <c r="E225" s="589"/>
      <c r="F225" s="589"/>
      <c r="G225" s="342"/>
      <c r="H225" s="373" t="s">
        <v>252</v>
      </c>
      <c r="I225" s="343"/>
    </row>
    <row r="226" spans="1:9" ht="11.25" customHeight="1">
      <c r="A226" s="340"/>
      <c r="B226" s="368" t="s">
        <v>312</v>
      </c>
      <c r="C226" s="590" t="s">
        <v>414</v>
      </c>
      <c r="D226" s="590"/>
      <c r="E226" s="590"/>
      <c r="F226" s="590"/>
      <c r="G226" s="590"/>
      <c r="H226" s="366"/>
      <c r="I226" s="343"/>
    </row>
    <row r="227" spans="1:9">
      <c r="A227" s="340"/>
      <c r="B227" s="368"/>
      <c r="C227" s="590"/>
      <c r="D227" s="590"/>
      <c r="E227" s="590"/>
      <c r="F227" s="590"/>
      <c r="G227" s="590"/>
      <c r="H227" s="366"/>
      <c r="I227" s="343"/>
    </row>
    <row r="228" spans="1:9">
      <c r="A228" s="340"/>
      <c r="B228" s="368"/>
      <c r="C228" s="590"/>
      <c r="D228" s="590"/>
      <c r="E228" s="590"/>
      <c r="F228" s="590"/>
      <c r="G228" s="590"/>
      <c r="H228" s="366"/>
      <c r="I228" s="343"/>
    </row>
    <row r="229" spans="1:9">
      <c r="A229" s="340"/>
      <c r="B229" s="368"/>
      <c r="C229" s="590"/>
      <c r="D229" s="590"/>
      <c r="E229" s="590"/>
      <c r="F229" s="590"/>
      <c r="G229" s="590"/>
      <c r="H229" s="366"/>
      <c r="I229" s="343"/>
    </row>
    <row r="230" spans="1:9">
      <c r="A230" s="340"/>
      <c r="B230" s="368"/>
      <c r="C230" s="590"/>
      <c r="D230" s="590"/>
      <c r="E230" s="590"/>
      <c r="F230" s="590"/>
      <c r="G230" s="590"/>
      <c r="H230" s="366"/>
      <c r="I230" s="343"/>
    </row>
    <row r="231" spans="1:9">
      <c r="A231" s="340"/>
      <c r="B231" s="368" t="s">
        <v>313</v>
      </c>
      <c r="C231" s="588" t="s">
        <v>415</v>
      </c>
      <c r="D231" s="588"/>
      <c r="E231" s="588"/>
      <c r="F231" s="588"/>
      <c r="G231" s="588"/>
      <c r="H231" s="366"/>
      <c r="I231" s="343"/>
    </row>
    <row r="232" spans="1:9">
      <c r="A232" s="340"/>
      <c r="B232" s="368"/>
      <c r="C232" s="588"/>
      <c r="D232" s="588"/>
      <c r="E232" s="588"/>
      <c r="F232" s="588"/>
      <c r="G232" s="588"/>
      <c r="H232" s="366"/>
      <c r="I232" s="343"/>
    </row>
    <row r="233" spans="1:9">
      <c r="A233" s="340"/>
      <c r="B233" s="368" t="s">
        <v>314</v>
      </c>
      <c r="C233" s="590" t="s">
        <v>416</v>
      </c>
      <c r="D233" s="590"/>
      <c r="E233" s="590"/>
      <c r="F233" s="590"/>
      <c r="G233" s="590"/>
      <c r="H233" s="366"/>
      <c r="I233" s="343"/>
    </row>
    <row r="234" spans="1:9" ht="11.25" customHeight="1">
      <c r="A234" s="340"/>
      <c r="B234" s="589" t="s">
        <v>343</v>
      </c>
      <c r="C234" s="589"/>
      <c r="D234" s="589"/>
      <c r="E234" s="589"/>
      <c r="F234" s="589"/>
      <c r="G234" s="342"/>
      <c r="H234" s="373" t="s">
        <v>252</v>
      </c>
      <c r="I234" s="343"/>
    </row>
    <row r="235" spans="1:9" ht="11.25" customHeight="1">
      <c r="A235" s="340"/>
      <c r="B235" s="368" t="s">
        <v>315</v>
      </c>
      <c r="C235" s="590" t="s">
        <v>417</v>
      </c>
      <c r="D235" s="590"/>
      <c r="E235" s="590"/>
      <c r="F235" s="590"/>
      <c r="G235" s="590"/>
      <c r="H235" s="366"/>
      <c r="I235" s="343"/>
    </row>
    <row r="236" spans="1:9">
      <c r="A236" s="340"/>
      <c r="B236" s="368" t="s">
        <v>316</v>
      </c>
      <c r="C236" s="592" t="s">
        <v>418</v>
      </c>
      <c r="D236" s="592"/>
      <c r="E236" s="592"/>
      <c r="F236" s="592"/>
      <c r="G236" s="592"/>
      <c r="H236" s="366"/>
      <c r="I236" s="343"/>
    </row>
    <row r="237" spans="1:9">
      <c r="A237" s="340"/>
      <c r="B237" s="368"/>
      <c r="C237" s="592"/>
      <c r="D237" s="592"/>
      <c r="E237" s="592"/>
      <c r="F237" s="592"/>
      <c r="G237" s="592"/>
      <c r="H237" s="366"/>
      <c r="I237" s="343"/>
    </row>
    <row r="238" spans="1:9">
      <c r="A238" s="340"/>
      <c r="B238" s="368" t="s">
        <v>317</v>
      </c>
      <c r="C238" s="590" t="s">
        <v>419</v>
      </c>
      <c r="D238" s="590"/>
      <c r="E238" s="590"/>
      <c r="F238" s="590"/>
      <c r="G238" s="590"/>
      <c r="H238" s="366"/>
      <c r="I238" s="343"/>
    </row>
    <row r="239" spans="1:9">
      <c r="A239" s="340"/>
      <c r="B239" s="364"/>
      <c r="C239" s="590"/>
      <c r="D239" s="590"/>
      <c r="E239" s="590"/>
      <c r="F239" s="590"/>
      <c r="G239" s="590"/>
      <c r="H239" s="366"/>
      <c r="I239" s="343"/>
    </row>
    <row r="240" spans="1:9" ht="11.25" customHeight="1">
      <c r="A240" s="340"/>
      <c r="B240" s="589" t="s">
        <v>345</v>
      </c>
      <c r="C240" s="589"/>
      <c r="D240" s="589"/>
      <c r="E240" s="589"/>
      <c r="F240" s="589"/>
      <c r="G240" s="342"/>
      <c r="H240" s="373" t="s">
        <v>252</v>
      </c>
      <c r="I240" s="343"/>
    </row>
    <row r="241" spans="1:9" ht="11.25" customHeight="1">
      <c r="A241" s="340"/>
      <c r="B241" s="368" t="s">
        <v>318</v>
      </c>
      <c r="C241" s="590" t="s">
        <v>420</v>
      </c>
      <c r="D241" s="590"/>
      <c r="E241" s="590"/>
      <c r="F241" s="590"/>
      <c r="G241" s="590"/>
      <c r="H241" s="366"/>
      <c r="I241" s="343"/>
    </row>
    <row r="242" spans="1:9">
      <c r="A242" s="340"/>
      <c r="B242" s="368"/>
      <c r="C242" s="590"/>
      <c r="D242" s="590"/>
      <c r="E242" s="590"/>
      <c r="F242" s="590"/>
      <c r="G242" s="590"/>
      <c r="H242" s="366"/>
      <c r="I242" s="343"/>
    </row>
    <row r="243" spans="1:9">
      <c r="A243" s="340"/>
      <c r="B243" s="368" t="s">
        <v>319</v>
      </c>
      <c r="C243" s="590" t="s">
        <v>421</v>
      </c>
      <c r="D243" s="590"/>
      <c r="E243" s="590"/>
      <c r="F243" s="590"/>
      <c r="G243" s="590"/>
      <c r="H243" s="366"/>
      <c r="I243" s="343"/>
    </row>
    <row r="244" spans="1:9">
      <c r="A244" s="340"/>
      <c r="B244" s="368"/>
      <c r="C244" s="590"/>
      <c r="D244" s="590"/>
      <c r="E244" s="590"/>
      <c r="F244" s="590"/>
      <c r="G244" s="590"/>
      <c r="H244" s="366"/>
      <c r="I244" s="343"/>
    </row>
    <row r="245" spans="1:9">
      <c r="A245" s="340"/>
      <c r="B245" s="368"/>
      <c r="C245" s="590"/>
      <c r="D245" s="590"/>
      <c r="E245" s="590"/>
      <c r="F245" s="590"/>
      <c r="G245" s="590"/>
      <c r="H245" s="366"/>
      <c r="I245" s="343"/>
    </row>
    <row r="246" spans="1:9">
      <c r="A246" s="340"/>
      <c r="B246" s="368" t="s">
        <v>320</v>
      </c>
      <c r="C246" s="590" t="s">
        <v>422</v>
      </c>
      <c r="D246" s="590"/>
      <c r="E246" s="590"/>
      <c r="F246" s="590"/>
      <c r="G246" s="590"/>
      <c r="H246" s="366"/>
      <c r="I246" s="343"/>
    </row>
    <row r="247" spans="1:9">
      <c r="A247" s="340"/>
      <c r="B247" s="371" t="s">
        <v>265</v>
      </c>
      <c r="C247" s="590"/>
      <c r="D247" s="590"/>
      <c r="E247" s="590"/>
      <c r="F247" s="590"/>
      <c r="G247" s="590"/>
      <c r="H247" s="366"/>
      <c r="I247" s="343"/>
    </row>
    <row r="248" spans="1:9">
      <c r="A248" s="340"/>
      <c r="B248" s="371" t="s">
        <v>265</v>
      </c>
      <c r="C248" s="590"/>
      <c r="D248" s="590"/>
      <c r="E248" s="590"/>
      <c r="F248" s="590"/>
      <c r="G248" s="590"/>
      <c r="H248" s="366"/>
      <c r="I248" s="343"/>
    </row>
    <row r="249" spans="1:9">
      <c r="A249" s="340"/>
      <c r="B249" s="371" t="s">
        <v>265</v>
      </c>
      <c r="C249" s="590"/>
      <c r="D249" s="590"/>
      <c r="E249" s="590"/>
      <c r="F249" s="590"/>
      <c r="G249" s="590"/>
      <c r="H249" s="366"/>
      <c r="I249" s="343"/>
    </row>
    <row r="250" spans="1:9">
      <c r="A250" s="340"/>
      <c r="B250" s="371"/>
      <c r="C250" s="590"/>
      <c r="D250" s="590"/>
      <c r="E250" s="590"/>
      <c r="F250" s="590"/>
      <c r="G250" s="590"/>
      <c r="H250" s="366"/>
      <c r="I250" s="343"/>
    </row>
    <row r="251" spans="1:9">
      <c r="A251" s="340"/>
      <c r="B251" s="371" t="s">
        <v>265</v>
      </c>
      <c r="C251" s="590"/>
      <c r="D251" s="590"/>
      <c r="E251" s="590"/>
      <c r="F251" s="590"/>
      <c r="G251" s="590"/>
      <c r="H251" s="366"/>
      <c r="I251" s="343"/>
    </row>
    <row r="252" spans="1:9">
      <c r="A252" s="340"/>
      <c r="B252" s="371" t="s">
        <v>265</v>
      </c>
      <c r="C252" s="590"/>
      <c r="D252" s="590"/>
      <c r="E252" s="590"/>
      <c r="F252" s="590"/>
      <c r="G252" s="590"/>
      <c r="H252" s="366"/>
      <c r="I252" s="343"/>
    </row>
    <row r="253" spans="1:9">
      <c r="A253" s="340"/>
      <c r="B253" s="371" t="s">
        <v>265</v>
      </c>
      <c r="C253" s="590"/>
      <c r="D253" s="590"/>
      <c r="E253" s="590"/>
      <c r="F253" s="590"/>
      <c r="G253" s="590"/>
      <c r="H253" s="366"/>
      <c r="I253" s="343"/>
    </row>
    <row r="254" spans="1:9">
      <c r="A254" s="340"/>
      <c r="B254" s="368" t="s">
        <v>321</v>
      </c>
      <c r="C254" s="590" t="s">
        <v>423</v>
      </c>
      <c r="D254" s="590"/>
      <c r="E254" s="590"/>
      <c r="F254" s="590"/>
      <c r="G254" s="590"/>
      <c r="H254" s="366"/>
      <c r="I254" s="343"/>
    </row>
    <row r="255" spans="1:9">
      <c r="A255" s="340"/>
      <c r="B255" s="371" t="s">
        <v>265</v>
      </c>
      <c r="C255" s="590"/>
      <c r="D255" s="590"/>
      <c r="E255" s="590"/>
      <c r="F255" s="590"/>
      <c r="G255" s="590"/>
      <c r="H255" s="366"/>
      <c r="I255" s="343"/>
    </row>
    <row r="256" spans="1:9">
      <c r="A256" s="340"/>
      <c r="B256" s="371" t="s">
        <v>265</v>
      </c>
      <c r="C256" s="590"/>
      <c r="D256" s="590"/>
      <c r="E256" s="590"/>
      <c r="F256" s="590"/>
      <c r="G256" s="590"/>
      <c r="H256" s="366"/>
      <c r="I256" s="343"/>
    </row>
    <row r="257" spans="1:9">
      <c r="A257" s="340"/>
      <c r="B257" s="368" t="s">
        <v>322</v>
      </c>
      <c r="C257" s="590" t="s">
        <v>424</v>
      </c>
      <c r="D257" s="590"/>
      <c r="E257" s="590"/>
      <c r="F257" s="590"/>
      <c r="G257" s="590"/>
      <c r="H257" s="366"/>
      <c r="I257" s="343"/>
    </row>
    <row r="258" spans="1:9">
      <c r="A258" s="340"/>
      <c r="B258" s="368"/>
      <c r="C258" s="590"/>
      <c r="D258" s="590"/>
      <c r="E258" s="590"/>
      <c r="F258" s="590"/>
      <c r="G258" s="590"/>
      <c r="H258" s="366"/>
      <c r="I258" s="343"/>
    </row>
    <row r="259" spans="1:9">
      <c r="A259" s="340"/>
      <c r="B259" s="368" t="s">
        <v>323</v>
      </c>
      <c r="C259" s="590" t="s">
        <v>425</v>
      </c>
      <c r="D259" s="590"/>
      <c r="E259" s="590"/>
      <c r="F259" s="590"/>
      <c r="G259" s="590"/>
      <c r="H259" s="366"/>
      <c r="I259" s="343"/>
    </row>
    <row r="260" spans="1:9">
      <c r="A260" s="340"/>
      <c r="B260" s="368"/>
      <c r="C260" s="590"/>
      <c r="D260" s="590"/>
      <c r="E260" s="590"/>
      <c r="F260" s="590"/>
      <c r="G260" s="590"/>
      <c r="H260" s="366"/>
      <c r="I260" s="343"/>
    </row>
    <row r="261" spans="1:9">
      <c r="A261" s="340"/>
      <c r="B261" s="368" t="s">
        <v>324</v>
      </c>
      <c r="C261" s="590" t="s">
        <v>426</v>
      </c>
      <c r="D261" s="590"/>
      <c r="E261" s="590"/>
      <c r="F261" s="590"/>
      <c r="G261" s="590"/>
      <c r="H261" s="366"/>
      <c r="I261" s="343"/>
    </row>
    <row r="262" spans="1:9">
      <c r="A262" s="340"/>
      <c r="B262" s="368"/>
      <c r="C262" s="590"/>
      <c r="D262" s="590"/>
      <c r="E262" s="590"/>
      <c r="F262" s="590"/>
      <c r="G262" s="590"/>
      <c r="H262" s="366"/>
      <c r="I262" s="343"/>
    </row>
    <row r="263" spans="1:9">
      <c r="A263" s="340"/>
      <c r="B263" s="368"/>
      <c r="C263" s="590"/>
      <c r="D263" s="590"/>
      <c r="E263" s="590"/>
      <c r="F263" s="590"/>
      <c r="G263" s="590"/>
      <c r="H263" s="366"/>
      <c r="I263" s="343"/>
    </row>
    <row r="264" spans="1:9">
      <c r="A264" s="340"/>
      <c r="B264" s="368"/>
      <c r="C264" s="590"/>
      <c r="D264" s="590"/>
      <c r="E264" s="590"/>
      <c r="F264" s="590"/>
      <c r="G264" s="590"/>
      <c r="H264" s="366"/>
      <c r="I264" s="343"/>
    </row>
    <row r="265" spans="1:9">
      <c r="A265" s="340"/>
      <c r="B265" s="368" t="s">
        <v>325</v>
      </c>
      <c r="C265" s="590" t="s">
        <v>427</v>
      </c>
      <c r="D265" s="590"/>
      <c r="E265" s="590"/>
      <c r="F265" s="590"/>
      <c r="G265" s="590"/>
      <c r="H265" s="366"/>
      <c r="I265" s="343"/>
    </row>
    <row r="266" spans="1:9">
      <c r="A266" s="340"/>
      <c r="B266" s="368"/>
      <c r="C266" s="590"/>
      <c r="D266" s="590"/>
      <c r="E266" s="590"/>
      <c r="F266" s="590"/>
      <c r="G266" s="590"/>
      <c r="H266" s="366"/>
      <c r="I266" s="343"/>
    </row>
    <row r="267" spans="1:9" ht="11.25" customHeight="1">
      <c r="A267" s="340"/>
      <c r="B267" s="368" t="s">
        <v>326</v>
      </c>
      <c r="C267" s="593" t="s">
        <v>428</v>
      </c>
      <c r="D267" s="593"/>
      <c r="E267" s="593"/>
      <c r="F267" s="593"/>
      <c r="G267" s="593"/>
      <c r="H267" s="366"/>
      <c r="I267" s="343"/>
    </row>
    <row r="268" spans="1:9">
      <c r="A268" s="340"/>
      <c r="B268" s="368" t="s">
        <v>327</v>
      </c>
      <c r="C268" s="590" t="s">
        <v>429</v>
      </c>
      <c r="D268" s="590"/>
      <c r="E268" s="590"/>
      <c r="F268" s="590"/>
      <c r="G268" s="590"/>
      <c r="H268" s="366"/>
      <c r="I268" s="343"/>
    </row>
    <row r="269" spans="1:9">
      <c r="A269" s="340"/>
      <c r="B269" s="368"/>
      <c r="C269" s="590"/>
      <c r="D269" s="590"/>
      <c r="E269" s="590"/>
      <c r="F269" s="590"/>
      <c r="G269" s="590"/>
      <c r="H269" s="366"/>
      <c r="I269" s="343"/>
    </row>
    <row r="270" spans="1:9">
      <c r="A270" s="340"/>
      <c r="B270" s="368" t="s">
        <v>328</v>
      </c>
      <c r="C270" s="588" t="s">
        <v>430</v>
      </c>
      <c r="D270" s="588"/>
      <c r="E270" s="588"/>
      <c r="F270" s="588"/>
      <c r="G270" s="588"/>
      <c r="H270" s="366"/>
      <c r="I270" s="343"/>
    </row>
    <row r="271" spans="1:9">
      <c r="A271" s="340"/>
      <c r="B271" s="368"/>
      <c r="C271" s="588"/>
      <c r="D271" s="588"/>
      <c r="E271" s="588"/>
      <c r="F271" s="588"/>
      <c r="G271" s="588"/>
      <c r="H271" s="366"/>
      <c r="I271" s="343"/>
    </row>
    <row r="272" spans="1:9">
      <c r="A272" s="340"/>
      <c r="B272" s="368" t="s">
        <v>329</v>
      </c>
      <c r="C272" s="590" t="s">
        <v>431</v>
      </c>
      <c r="D272" s="590"/>
      <c r="E272" s="590"/>
      <c r="F272" s="590"/>
      <c r="G272" s="590"/>
      <c r="H272" s="366"/>
      <c r="I272" s="343"/>
    </row>
    <row r="273" spans="1:9">
      <c r="A273" s="340"/>
      <c r="B273" s="368"/>
      <c r="C273" s="590"/>
      <c r="D273" s="590"/>
      <c r="E273" s="590"/>
      <c r="F273" s="590"/>
      <c r="G273" s="590"/>
      <c r="H273" s="366"/>
      <c r="I273" s="343"/>
    </row>
    <row r="274" spans="1:9" ht="11.25" customHeight="1">
      <c r="A274" s="340"/>
      <c r="B274" s="368" t="s">
        <v>330</v>
      </c>
      <c r="C274" s="590" t="s">
        <v>432</v>
      </c>
      <c r="D274" s="590"/>
      <c r="E274" s="590"/>
      <c r="F274" s="590"/>
      <c r="G274" s="590"/>
      <c r="I274" s="343"/>
    </row>
    <row r="275" spans="1:9" ht="11.25" customHeight="1">
      <c r="A275" s="340"/>
      <c r="B275" s="368"/>
      <c r="C275" s="590"/>
      <c r="D275" s="590"/>
      <c r="E275" s="590"/>
      <c r="F275" s="590"/>
      <c r="G275" s="590"/>
      <c r="I275" s="343"/>
    </row>
    <row r="276" spans="1:9">
      <c r="A276" s="340"/>
      <c r="B276" s="368"/>
      <c r="C276" s="590"/>
      <c r="D276" s="590"/>
      <c r="E276" s="590"/>
      <c r="F276" s="590"/>
      <c r="G276" s="590"/>
      <c r="H276" s="366"/>
      <c r="I276" s="343"/>
    </row>
    <row r="277" spans="1:9" ht="12.75">
      <c r="A277" s="340"/>
      <c r="B277" s="368"/>
      <c r="C277" s="590"/>
      <c r="D277" s="590"/>
      <c r="E277" s="590"/>
      <c r="F277" s="590"/>
      <c r="G277" s="590"/>
      <c r="H277" s="367" t="s">
        <v>252</v>
      </c>
      <c r="I277" s="343"/>
    </row>
    <row r="278" spans="1:9">
      <c r="A278" s="340"/>
      <c r="B278" s="368"/>
      <c r="C278" s="378"/>
      <c r="D278" s="378"/>
      <c r="E278" s="378"/>
      <c r="F278" s="378"/>
      <c r="G278" s="378"/>
      <c r="H278" s="366"/>
      <c r="I278" s="343"/>
    </row>
    <row r="279" spans="1:9">
      <c r="A279" s="340"/>
      <c r="B279" s="368"/>
      <c r="C279" s="378"/>
      <c r="D279" s="378"/>
      <c r="E279" s="378"/>
      <c r="F279" s="378"/>
      <c r="G279" s="378"/>
      <c r="H279" s="366"/>
      <c r="I279" s="343"/>
    </row>
    <row r="280" spans="1:9">
      <c r="A280" s="340"/>
      <c r="B280" s="368"/>
      <c r="C280" s="378"/>
      <c r="D280" s="378"/>
      <c r="E280" s="378"/>
      <c r="F280" s="378"/>
      <c r="G280" s="378"/>
      <c r="H280" s="366"/>
      <c r="I280" s="343"/>
    </row>
    <row r="281" spans="1:9" ht="12" thickBot="1">
      <c r="A281" s="379"/>
      <c r="B281" s="380"/>
      <c r="C281" s="381"/>
      <c r="D281" s="381"/>
      <c r="E281" s="381"/>
      <c r="F281" s="381"/>
      <c r="G281" s="382"/>
      <c r="H281" s="383"/>
      <c r="I281" s="384"/>
    </row>
    <row r="282" spans="1:9" ht="12" thickTop="1"/>
  </sheetData>
  <sheetProtection password="C9C7" sheet="1" objects="1" scenarios="1" selectLockedCells="1"/>
  <mergeCells count="114">
    <mergeCell ref="C267:G267"/>
    <mergeCell ref="C268:G269"/>
    <mergeCell ref="C270:G271"/>
    <mergeCell ref="C272:G273"/>
    <mergeCell ref="C274:G277"/>
    <mergeCell ref="C246:G253"/>
    <mergeCell ref="C254:G256"/>
    <mergeCell ref="C257:G258"/>
    <mergeCell ref="C259:G260"/>
    <mergeCell ref="C261:G264"/>
    <mergeCell ref="C265:G266"/>
    <mergeCell ref="C235:G235"/>
    <mergeCell ref="C236:G237"/>
    <mergeCell ref="C238:G239"/>
    <mergeCell ref="B240:F240"/>
    <mergeCell ref="C241:G242"/>
    <mergeCell ref="C243:G245"/>
    <mergeCell ref="C215:G224"/>
    <mergeCell ref="B225:F225"/>
    <mergeCell ref="C226:G230"/>
    <mergeCell ref="C231:G232"/>
    <mergeCell ref="C233:G233"/>
    <mergeCell ref="B234:F234"/>
    <mergeCell ref="C200:G202"/>
    <mergeCell ref="C203:G205"/>
    <mergeCell ref="C206:G207"/>
    <mergeCell ref="C208:G209"/>
    <mergeCell ref="C210:G212"/>
    <mergeCell ref="C213:G214"/>
    <mergeCell ref="C188:G191"/>
    <mergeCell ref="C192:G193"/>
    <mergeCell ref="B194:F194"/>
    <mergeCell ref="C195:G196"/>
    <mergeCell ref="C197:G198"/>
    <mergeCell ref="B199:F199"/>
    <mergeCell ref="C165:G167"/>
    <mergeCell ref="C168:G169"/>
    <mergeCell ref="C170:G173"/>
    <mergeCell ref="C174:G181"/>
    <mergeCell ref="C182:G184"/>
    <mergeCell ref="C185:G187"/>
    <mergeCell ref="C148:G150"/>
    <mergeCell ref="C151:G151"/>
    <mergeCell ref="C152:G156"/>
    <mergeCell ref="C157:G157"/>
    <mergeCell ref="C158:G163"/>
    <mergeCell ref="C164:G164"/>
    <mergeCell ref="C136:G137"/>
    <mergeCell ref="C138:G138"/>
    <mergeCell ref="C139:G140"/>
    <mergeCell ref="C141:G144"/>
    <mergeCell ref="C145:G146"/>
    <mergeCell ref="C147:G147"/>
    <mergeCell ref="C121:G123"/>
    <mergeCell ref="C125:G128"/>
    <mergeCell ref="B129:F129"/>
    <mergeCell ref="C130:G132"/>
    <mergeCell ref="C133:G134"/>
    <mergeCell ref="C135:G135"/>
    <mergeCell ref="B108:F108"/>
    <mergeCell ref="C109:G110"/>
    <mergeCell ref="C111:G113"/>
    <mergeCell ref="C114:G116"/>
    <mergeCell ref="C117:G118"/>
    <mergeCell ref="C119:G120"/>
    <mergeCell ref="C94:G97"/>
    <mergeCell ref="B98:F98"/>
    <mergeCell ref="C99:G100"/>
    <mergeCell ref="C101:G102"/>
    <mergeCell ref="C103:G105"/>
    <mergeCell ref="C106:G107"/>
    <mergeCell ref="C81:G82"/>
    <mergeCell ref="C83:G85"/>
    <mergeCell ref="C86:G88"/>
    <mergeCell ref="C89:G90"/>
    <mergeCell ref="C91:G91"/>
    <mergeCell ref="C92:G93"/>
    <mergeCell ref="C68:G73"/>
    <mergeCell ref="C74:G75"/>
    <mergeCell ref="C76:G76"/>
    <mergeCell ref="C77:G78"/>
    <mergeCell ref="B79:F79"/>
    <mergeCell ref="C80:G80"/>
    <mergeCell ref="C54:G55"/>
    <mergeCell ref="C56:G57"/>
    <mergeCell ref="B58:F58"/>
    <mergeCell ref="C59:G61"/>
    <mergeCell ref="C62:G62"/>
    <mergeCell ref="C63:G67"/>
    <mergeCell ref="C39:G40"/>
    <mergeCell ref="B41:F41"/>
    <mergeCell ref="C42:G42"/>
    <mergeCell ref="C43:G44"/>
    <mergeCell ref="C45:G46"/>
    <mergeCell ref="C47:G53"/>
    <mergeCell ref="B25:G29"/>
    <mergeCell ref="B31:F31"/>
    <mergeCell ref="C32:G36"/>
    <mergeCell ref="C37:G38"/>
    <mergeCell ref="B16:E16"/>
    <mergeCell ref="F16:H16"/>
    <mergeCell ref="B18:E18"/>
    <mergeCell ref="F18:H18"/>
    <mergeCell ref="B20:E20"/>
    <mergeCell ref="F20:H20"/>
    <mergeCell ref="E2:F3"/>
    <mergeCell ref="C6:G7"/>
    <mergeCell ref="E10:F10"/>
    <mergeCell ref="B12:E12"/>
    <mergeCell ref="F12:H12"/>
    <mergeCell ref="B14:E14"/>
    <mergeCell ref="F14:H14"/>
    <mergeCell ref="B22:E22"/>
    <mergeCell ref="F22:H22"/>
  </mergeCells>
  <dataValidations count="1">
    <dataValidation type="list" allowBlank="1" showInputMessage="1" showErrorMessage="1" sqref="B4:B5">
      <formula1>[2]TV1R!$A$2:$A$5</formula1>
    </dataValidation>
  </dataValidations>
  <hyperlinks>
    <hyperlink ref="B16" location="Regulamento!B69:D94" display="Regulamento!B69:D94"/>
    <hyperlink ref="B18" location="Regulamento!B107:F132" display="Regulamento!B107:F132"/>
    <hyperlink ref="B12" location="Regulamento!B46:F56" display="Regulamento!B46:F56"/>
    <hyperlink ref="F22" location="Regulamento!B294:D341" display="Regulamento!B294:D341"/>
    <hyperlink ref="B14" location="Regulamento!B58:F78" display="Regulamento!B58:F78"/>
    <hyperlink ref="B20" location="Regulamento!B134:F145" display="Regulamento!B134:F145"/>
    <hyperlink ref="B22" location="Regulamento!B147:F173" display="Regulamento!B147:F173"/>
    <hyperlink ref="B12:D12" location="Regulamento!B41" display="Regulamento!B41"/>
    <hyperlink ref="B16:D16" location="Regulamento!B77" display="Regulamento!B77"/>
    <hyperlink ref="B18:D18" location="Regulamento!B104" display="Regulamento!B104"/>
    <hyperlink ref="B22:D22" location="Regulamento!B145" display="Regulamento!B145"/>
    <hyperlink ref="G9" location="Espaço!M75" display="ç"/>
    <hyperlink ref="H31" location="Regulamento!E10" display="é"/>
    <hyperlink ref="H41" location="Regulamento!E10" display="é"/>
    <hyperlink ref="H58" location="Regulamento!E10" display="é"/>
    <hyperlink ref="H79" location="Regulamento!E10" display="é"/>
    <hyperlink ref="H240" location="Regulamento!E10" display="é"/>
    <hyperlink ref="H277" location="Regulamento!E10" display="é"/>
    <hyperlink ref="H234" location="Regulamento!E10" display="é"/>
    <hyperlink ref="H225" location="Regulamento!E10" display="é"/>
    <hyperlink ref="H199" location="Regulamento!E10" display="é"/>
    <hyperlink ref="H194" location="Regulamento!E10" display="é"/>
    <hyperlink ref="H129" location="Regulamento!E10" display="é"/>
    <hyperlink ref="H108" location="Regulamento!E10" display="é"/>
    <hyperlink ref="H98" location="Regulamento!E10" display="é"/>
    <hyperlink ref="F22:H22" location="Regulamento!F240" display="Regulamento!F240"/>
    <hyperlink ref="F20:H20" location="Regulamento!F234" display="Regulamento!F234"/>
    <hyperlink ref="F18:H18" location="Regulamento!F225" display="Regulamento!F225"/>
    <hyperlink ref="B12:E12" location="Regulamento!B31" display="Regulamento!B31"/>
    <hyperlink ref="B14:E14" location="Regulamento!B41" display="Regulamento!B41"/>
    <hyperlink ref="B16:E16" location="Regulamento!B58" display="Regulamento!B58"/>
    <hyperlink ref="B18:E18" location="Regulamento!B79" display="Regulamento!B79"/>
    <hyperlink ref="B20:E20" location="Regulamento!B98" display="Regulamento!B98"/>
    <hyperlink ref="B22:E22" location="Regulamento!B108" display="Regulamento!B108"/>
    <hyperlink ref="F12:H12" location="Regulamento!F129" display="Regulamento!F129"/>
    <hyperlink ref="F14:H14" location="Regulamento!F194" display="Regulamento!F194"/>
    <hyperlink ref="F16:H16" location="Regulamento!F199" display="Regulamento!F199"/>
  </hyperlinks>
  <pageMargins left="0.19685039370078741" right="0" top="0.39370078740157483" bottom="0" header="0" footer="0"/>
  <pageSetup paperSize="9" orientation="portrait" r:id="rId1"/>
  <rowBreaks count="3" manualBreakCount="3">
    <brk id="73" max="16383" man="1"/>
    <brk id="146" max="16383" man="1"/>
    <brk id="214" max="16383" man="1"/>
  </rowBreaks>
  <drawing r:id="rId2"/>
</worksheet>
</file>

<file path=xl/worksheets/sheet4.xml><?xml version="1.0" encoding="utf-8"?>
<worksheet xmlns="http://schemas.openxmlformats.org/spreadsheetml/2006/main" xmlns:r="http://schemas.openxmlformats.org/officeDocument/2006/relationships">
  <dimension ref="A1:I84"/>
  <sheetViews>
    <sheetView showGridLines="0" workbookViewId="0">
      <selection activeCell="D2" sqref="D2:D3"/>
    </sheetView>
  </sheetViews>
  <sheetFormatPr defaultRowHeight="11.25"/>
  <cols>
    <col min="1" max="1" width="2.7109375" style="389" customWidth="1"/>
    <col min="2" max="2" width="3" style="389" bestFit="1" customWidth="1"/>
    <col min="3" max="3" width="8.7109375" style="389" customWidth="1"/>
    <col min="4" max="4" width="72.28515625" style="389" customWidth="1"/>
    <col min="5" max="5" width="8.7109375" style="389" customWidth="1"/>
    <col min="6" max="6" width="5" style="389" customWidth="1"/>
    <col min="7" max="7" width="2.140625" style="389" customWidth="1"/>
    <col min="8" max="16384" width="9.140625" style="389"/>
  </cols>
  <sheetData>
    <row r="1" spans="1:7" ht="12" thickTop="1">
      <c r="A1" s="411"/>
      <c r="B1" s="412"/>
      <c r="C1" s="412"/>
      <c r="D1" s="424"/>
      <c r="E1" s="412"/>
      <c r="F1" s="412"/>
      <c r="G1" s="413"/>
    </row>
    <row r="2" spans="1:7" ht="15" customHeight="1">
      <c r="A2" s="414"/>
      <c r="C2" s="390"/>
      <c r="D2" s="595" t="s">
        <v>434</v>
      </c>
      <c r="E2" s="410"/>
      <c r="F2" s="390"/>
      <c r="G2" s="415"/>
    </row>
    <row r="3" spans="1:7" ht="15" customHeight="1">
      <c r="A3" s="414"/>
      <c r="B3" s="390"/>
      <c r="C3" s="390"/>
      <c r="D3" s="595"/>
      <c r="E3" s="410"/>
      <c r="F3" s="390"/>
      <c r="G3" s="415"/>
    </row>
    <row r="4" spans="1:7" ht="12.75">
      <c r="A4" s="414"/>
      <c r="B4" s="391"/>
      <c r="C4" s="391"/>
      <c r="D4" s="391"/>
      <c r="E4" s="391"/>
      <c r="F4" s="392" t="s">
        <v>124</v>
      </c>
      <c r="G4" s="416"/>
    </row>
    <row r="5" spans="1:7">
      <c r="A5" s="414"/>
      <c r="C5" s="393" t="s">
        <v>435</v>
      </c>
      <c r="D5" s="393"/>
      <c r="E5" s="393"/>
      <c r="F5" s="393"/>
      <c r="G5" s="416"/>
    </row>
    <row r="6" spans="1:7" ht="6" customHeight="1">
      <c r="A6" s="414"/>
      <c r="C6" s="393"/>
      <c r="D6" s="393"/>
      <c r="E6" s="393"/>
      <c r="F6" s="393"/>
      <c r="G6" s="416"/>
    </row>
    <row r="7" spans="1:7">
      <c r="A7" s="414"/>
      <c r="C7" s="594" t="s">
        <v>436</v>
      </c>
      <c r="D7" s="594"/>
      <c r="E7" s="391"/>
      <c r="F7" s="391"/>
      <c r="G7" s="416"/>
    </row>
    <row r="8" spans="1:7">
      <c r="A8" s="414"/>
      <c r="C8" s="594" t="s">
        <v>437</v>
      </c>
      <c r="D8" s="594"/>
      <c r="E8" s="391"/>
      <c r="F8" s="391"/>
      <c r="G8" s="416"/>
    </row>
    <row r="9" spans="1:7">
      <c r="A9" s="414"/>
      <c r="B9" s="394" t="s">
        <v>438</v>
      </c>
      <c r="D9" s="394"/>
      <c r="E9" s="394"/>
      <c r="F9" s="394"/>
      <c r="G9" s="416"/>
    </row>
    <row r="10" spans="1:7">
      <c r="A10" s="414"/>
      <c r="B10" s="395" t="s">
        <v>265</v>
      </c>
      <c r="C10" s="596" t="s">
        <v>439</v>
      </c>
      <c r="D10" s="596"/>
      <c r="E10" s="596"/>
      <c r="F10" s="596"/>
      <c r="G10" s="416"/>
    </row>
    <row r="11" spans="1:7">
      <c r="A11" s="414"/>
      <c r="C11" s="596"/>
      <c r="D11" s="596"/>
      <c r="E11" s="596"/>
      <c r="F11" s="596"/>
      <c r="G11" s="416"/>
    </row>
    <row r="12" spans="1:7" ht="6" customHeight="1">
      <c r="A12" s="414"/>
      <c r="C12" s="396"/>
      <c r="D12" s="396"/>
      <c r="E12" s="396"/>
      <c r="F12" s="396"/>
      <c r="G12" s="416"/>
    </row>
    <row r="13" spans="1:7">
      <c r="A13" s="414"/>
      <c r="B13" s="395" t="s">
        <v>265</v>
      </c>
      <c r="C13" s="596" t="s">
        <v>440</v>
      </c>
      <c r="D13" s="596"/>
      <c r="E13" s="596"/>
      <c r="F13" s="596"/>
      <c r="G13" s="416"/>
    </row>
    <row r="14" spans="1:7">
      <c r="A14" s="414"/>
      <c r="C14" s="596"/>
      <c r="D14" s="596"/>
      <c r="E14" s="596"/>
      <c r="F14" s="596"/>
      <c r="G14" s="416"/>
    </row>
    <row r="15" spans="1:7" ht="6" customHeight="1">
      <c r="A15" s="414"/>
      <c r="C15" s="397"/>
      <c r="D15" s="397"/>
      <c r="E15" s="397"/>
      <c r="F15" s="397"/>
      <c r="G15" s="416"/>
    </row>
    <row r="16" spans="1:7">
      <c r="A16" s="414"/>
      <c r="B16" s="394" t="s">
        <v>441</v>
      </c>
      <c r="D16" s="394"/>
      <c r="E16" s="394"/>
      <c r="F16" s="394"/>
      <c r="G16" s="416"/>
    </row>
    <row r="17" spans="1:7" ht="6.75" customHeight="1">
      <c r="A17" s="414"/>
      <c r="C17" s="398"/>
      <c r="G17" s="416"/>
    </row>
    <row r="18" spans="1:7">
      <c r="A18" s="414"/>
      <c r="C18" s="594" t="s">
        <v>442</v>
      </c>
      <c r="D18" s="594"/>
      <c r="E18" s="391"/>
      <c r="F18" s="391"/>
      <c r="G18" s="416"/>
    </row>
    <row r="19" spans="1:7">
      <c r="A19" s="414"/>
      <c r="C19" s="594" t="s">
        <v>443</v>
      </c>
      <c r="D19" s="594"/>
      <c r="E19" s="391"/>
      <c r="F19" s="391"/>
      <c r="G19" s="416"/>
    </row>
    <row r="20" spans="1:7" ht="11.25" customHeight="1">
      <c r="A20" s="414"/>
      <c r="B20" s="399" t="s">
        <v>444</v>
      </c>
      <c r="C20" s="597" t="s">
        <v>493</v>
      </c>
      <c r="D20" s="597"/>
      <c r="E20" s="597"/>
      <c r="F20" s="597"/>
      <c r="G20" s="416"/>
    </row>
    <row r="21" spans="1:7" ht="11.25" customHeight="1">
      <c r="A21" s="414"/>
      <c r="B21" s="399"/>
      <c r="C21" s="597"/>
      <c r="D21" s="597"/>
      <c r="E21" s="597"/>
      <c r="F21" s="597"/>
      <c r="G21" s="416"/>
    </row>
    <row r="22" spans="1:7">
      <c r="A22" s="417"/>
      <c r="B22" s="400"/>
      <c r="C22" s="597"/>
      <c r="D22" s="597"/>
      <c r="E22" s="597"/>
      <c r="F22" s="597"/>
      <c r="G22" s="416"/>
    </row>
    <row r="23" spans="1:7">
      <c r="A23" s="414"/>
      <c r="B23" s="401"/>
      <c r="C23" s="598" t="s">
        <v>484</v>
      </c>
      <c r="D23" s="598"/>
      <c r="E23" s="405"/>
      <c r="F23" s="402"/>
      <c r="G23" s="416"/>
    </row>
    <row r="24" spans="1:7" ht="6" customHeight="1">
      <c r="A24" s="414"/>
      <c r="C24" s="403"/>
      <c r="G24" s="416"/>
    </row>
    <row r="25" spans="1:7">
      <c r="A25" s="414"/>
      <c r="B25" s="399" t="s">
        <v>445</v>
      </c>
      <c r="C25" s="599" t="s">
        <v>446</v>
      </c>
      <c r="D25" s="599"/>
      <c r="E25" s="599"/>
      <c r="F25" s="599"/>
      <c r="G25" s="416"/>
    </row>
    <row r="26" spans="1:7">
      <c r="A26" s="414"/>
      <c r="C26" s="599"/>
      <c r="D26" s="599"/>
      <c r="E26" s="599"/>
      <c r="F26" s="599"/>
      <c r="G26" s="416"/>
    </row>
    <row r="27" spans="1:7" ht="6.75" customHeight="1">
      <c r="A27" s="414"/>
      <c r="C27" s="403"/>
      <c r="G27" s="416"/>
    </row>
    <row r="28" spans="1:7">
      <c r="A28" s="414"/>
      <c r="C28" s="594" t="s">
        <v>447</v>
      </c>
      <c r="D28" s="594"/>
      <c r="E28" s="391"/>
      <c r="F28" s="391"/>
      <c r="G28" s="416"/>
    </row>
    <row r="29" spans="1:7">
      <c r="A29" s="414"/>
      <c r="C29" s="594" t="s">
        <v>448</v>
      </c>
      <c r="D29" s="594"/>
      <c r="E29" s="391"/>
      <c r="F29" s="391"/>
      <c r="G29" s="416"/>
    </row>
    <row r="30" spans="1:7">
      <c r="A30" s="414"/>
      <c r="C30" s="599" t="s">
        <v>449</v>
      </c>
      <c r="D30" s="599"/>
      <c r="E30" s="599"/>
      <c r="F30" s="599"/>
      <c r="G30" s="416"/>
    </row>
    <row r="31" spans="1:7">
      <c r="A31" s="414"/>
      <c r="C31" s="599"/>
      <c r="D31" s="599"/>
      <c r="E31" s="599"/>
      <c r="F31" s="599"/>
      <c r="G31" s="416"/>
    </row>
    <row r="32" spans="1:7" ht="6.75" customHeight="1">
      <c r="A32" s="414"/>
      <c r="C32" s="404"/>
      <c r="D32" s="404"/>
      <c r="E32" s="404"/>
      <c r="F32" s="404"/>
      <c r="G32" s="416"/>
    </row>
    <row r="33" spans="1:7">
      <c r="A33" s="414"/>
      <c r="C33" s="594" t="s">
        <v>450</v>
      </c>
      <c r="D33" s="594"/>
      <c r="E33" s="391"/>
      <c r="F33" s="391"/>
      <c r="G33" s="416"/>
    </row>
    <row r="34" spans="1:7">
      <c r="A34" s="414"/>
      <c r="C34" s="594" t="s">
        <v>451</v>
      </c>
      <c r="D34" s="594"/>
      <c r="E34" s="391"/>
      <c r="F34" s="391"/>
      <c r="G34" s="416"/>
    </row>
    <row r="35" spans="1:7" ht="11.25" customHeight="1">
      <c r="A35" s="414"/>
      <c r="C35" s="600" t="s">
        <v>452</v>
      </c>
      <c r="D35" s="600"/>
      <c r="E35" s="600"/>
      <c r="F35" s="600"/>
      <c r="G35" s="416"/>
    </row>
    <row r="36" spans="1:7">
      <c r="A36" s="414"/>
      <c r="C36" s="600"/>
      <c r="D36" s="600"/>
      <c r="E36" s="600"/>
      <c r="F36" s="600"/>
      <c r="G36" s="416"/>
    </row>
    <row r="37" spans="1:7" ht="11.25" customHeight="1">
      <c r="A37" s="414"/>
      <c r="C37" s="600" t="s">
        <v>485</v>
      </c>
      <c r="D37" s="596"/>
      <c r="E37" s="596"/>
      <c r="F37" s="596"/>
      <c r="G37" s="418"/>
    </row>
    <row r="38" spans="1:7">
      <c r="A38" s="414"/>
      <c r="C38" s="596"/>
      <c r="D38" s="596"/>
      <c r="E38" s="596"/>
      <c r="F38" s="596"/>
      <c r="G38" s="418"/>
    </row>
    <row r="39" spans="1:7" ht="6.75" customHeight="1">
      <c r="A39" s="414"/>
      <c r="C39" s="398"/>
      <c r="G39" s="416"/>
    </row>
    <row r="40" spans="1:7">
      <c r="A40" s="414"/>
      <c r="C40" s="594" t="s">
        <v>453</v>
      </c>
      <c r="D40" s="594"/>
      <c r="E40" s="391"/>
      <c r="F40" s="391"/>
      <c r="G40" s="416"/>
    </row>
    <row r="41" spans="1:7">
      <c r="A41" s="414"/>
      <c r="C41" s="594" t="s">
        <v>454</v>
      </c>
      <c r="D41" s="594"/>
      <c r="E41" s="391"/>
      <c r="F41" s="391"/>
      <c r="G41" s="416"/>
    </row>
    <row r="42" spans="1:7">
      <c r="A42" s="414"/>
      <c r="B42" s="399" t="s">
        <v>444</v>
      </c>
      <c r="C42" s="598" t="s">
        <v>455</v>
      </c>
      <c r="D42" s="598"/>
      <c r="E42" s="405"/>
      <c r="F42" s="405"/>
      <c r="G42" s="416"/>
    </row>
    <row r="43" spans="1:7">
      <c r="A43" s="414"/>
      <c r="D43" s="398" t="s">
        <v>456</v>
      </c>
      <c r="E43" s="398"/>
      <c r="F43" s="398"/>
      <c r="G43" s="416"/>
    </row>
    <row r="44" spans="1:7">
      <c r="A44" s="414"/>
      <c r="D44" s="398" t="s">
        <v>457</v>
      </c>
      <c r="E44" s="398"/>
      <c r="F44" s="398"/>
      <c r="G44" s="416"/>
    </row>
    <row r="45" spans="1:7">
      <c r="A45" s="414"/>
      <c r="D45" s="398" t="s">
        <v>458</v>
      </c>
      <c r="E45" s="398"/>
      <c r="F45" s="398"/>
      <c r="G45" s="416"/>
    </row>
    <row r="46" spans="1:7">
      <c r="A46" s="414"/>
      <c r="D46" s="398" t="s">
        <v>459</v>
      </c>
      <c r="E46" s="398"/>
      <c r="F46" s="398"/>
      <c r="G46" s="416"/>
    </row>
    <row r="47" spans="1:7">
      <c r="A47" s="414"/>
      <c r="D47" s="398" t="s">
        <v>460</v>
      </c>
      <c r="E47" s="398"/>
      <c r="F47" s="398"/>
      <c r="G47" s="416"/>
    </row>
    <row r="48" spans="1:7" ht="6" customHeight="1">
      <c r="A48" s="414"/>
      <c r="C48" s="398"/>
      <c r="G48" s="416"/>
    </row>
    <row r="49" spans="1:9">
      <c r="A49" s="414"/>
      <c r="B49" s="399" t="s">
        <v>445</v>
      </c>
      <c r="C49" s="394" t="s">
        <v>461</v>
      </c>
      <c r="D49" s="394"/>
      <c r="E49" s="394"/>
      <c r="F49" s="406"/>
      <c r="G49" s="416"/>
    </row>
    <row r="50" spans="1:9" ht="6" customHeight="1">
      <c r="A50" s="414"/>
      <c r="C50" s="398"/>
      <c r="G50" s="416"/>
    </row>
    <row r="51" spans="1:9">
      <c r="A51" s="414"/>
      <c r="B51" s="399" t="s">
        <v>462</v>
      </c>
      <c r="C51" s="393" t="s">
        <v>463</v>
      </c>
      <c r="D51" s="393"/>
      <c r="E51" s="393"/>
      <c r="F51" s="393"/>
      <c r="G51" s="416"/>
    </row>
    <row r="52" spans="1:9" ht="6.75" customHeight="1">
      <c r="A52" s="414"/>
      <c r="C52" s="398"/>
      <c r="D52" s="407"/>
      <c r="E52" s="407"/>
      <c r="F52" s="407"/>
      <c r="G52" s="416"/>
    </row>
    <row r="53" spans="1:9">
      <c r="A53" s="414"/>
      <c r="C53" s="594" t="s">
        <v>464</v>
      </c>
      <c r="D53" s="594"/>
      <c r="E53" s="391"/>
      <c r="F53" s="391"/>
      <c r="G53" s="416"/>
    </row>
    <row r="54" spans="1:9">
      <c r="A54" s="414"/>
      <c r="C54" s="594" t="s">
        <v>465</v>
      </c>
      <c r="D54" s="594"/>
      <c r="E54" s="391"/>
      <c r="F54" s="391"/>
      <c r="G54" s="416"/>
    </row>
    <row r="55" spans="1:9">
      <c r="A55" s="414"/>
      <c r="B55" s="399" t="s">
        <v>444</v>
      </c>
      <c r="C55" s="599" t="s">
        <v>466</v>
      </c>
      <c r="D55" s="599"/>
      <c r="E55" s="599"/>
      <c r="F55" s="599"/>
      <c r="G55" s="416"/>
      <c r="I55" s="398"/>
    </row>
    <row r="56" spans="1:9">
      <c r="A56" s="414"/>
      <c r="C56" s="599"/>
      <c r="D56" s="599"/>
      <c r="E56" s="599"/>
      <c r="F56" s="599"/>
      <c r="G56" s="416"/>
    </row>
    <row r="57" spans="1:9">
      <c r="A57" s="414"/>
      <c r="C57" s="599"/>
      <c r="D57" s="599"/>
      <c r="E57" s="599"/>
      <c r="F57" s="599"/>
      <c r="G57" s="416"/>
    </row>
    <row r="58" spans="1:9" ht="6" customHeight="1">
      <c r="A58" s="414"/>
      <c r="C58" s="396"/>
      <c r="D58" s="396"/>
      <c r="E58" s="396"/>
      <c r="F58" s="396"/>
      <c r="G58" s="416"/>
    </row>
    <row r="59" spans="1:9">
      <c r="A59" s="414"/>
      <c r="B59" s="399" t="s">
        <v>445</v>
      </c>
      <c r="C59" s="599" t="s">
        <v>467</v>
      </c>
      <c r="D59" s="599"/>
      <c r="E59" s="599"/>
      <c r="F59" s="599"/>
      <c r="G59" s="416"/>
    </row>
    <row r="60" spans="1:9">
      <c r="A60" s="414"/>
      <c r="C60" s="599"/>
      <c r="D60" s="599"/>
      <c r="E60" s="599"/>
      <c r="F60" s="599"/>
      <c r="G60" s="416"/>
    </row>
    <row r="61" spans="1:9" ht="6" customHeight="1">
      <c r="A61" s="414"/>
      <c r="C61" s="398"/>
      <c r="G61" s="416"/>
    </row>
    <row r="62" spans="1:9">
      <c r="A62" s="414"/>
      <c r="B62" s="408" t="s">
        <v>462</v>
      </c>
      <c r="C62" s="393" t="s">
        <v>468</v>
      </c>
      <c r="D62" s="393"/>
      <c r="E62" s="393"/>
      <c r="F62" s="393"/>
      <c r="G62" s="416"/>
    </row>
    <row r="63" spans="1:9" ht="6" customHeight="1">
      <c r="A63" s="414"/>
      <c r="B63" s="401"/>
      <c r="C63" s="398"/>
      <c r="G63" s="416"/>
    </row>
    <row r="64" spans="1:9">
      <c r="A64" s="414"/>
      <c r="B64" s="408" t="s">
        <v>469</v>
      </c>
      <c r="C64" s="394" t="s">
        <v>470</v>
      </c>
      <c r="D64" s="409"/>
      <c r="E64" s="409"/>
      <c r="F64" s="405"/>
      <c r="G64" s="416"/>
    </row>
    <row r="65" spans="1:9" ht="6" customHeight="1">
      <c r="A65" s="414"/>
      <c r="B65" s="401"/>
      <c r="C65" s="398"/>
      <c r="G65" s="416"/>
    </row>
    <row r="66" spans="1:9" ht="11.25" customHeight="1">
      <c r="A66" s="414"/>
      <c r="B66" s="408" t="s">
        <v>471</v>
      </c>
      <c r="C66" s="597" t="s">
        <v>472</v>
      </c>
      <c r="D66" s="599"/>
      <c r="E66" s="599"/>
      <c r="F66" s="599"/>
      <c r="G66" s="418"/>
    </row>
    <row r="67" spans="1:9">
      <c r="A67" s="414"/>
      <c r="C67" s="599"/>
      <c r="D67" s="599"/>
      <c r="E67" s="599"/>
      <c r="F67" s="599"/>
      <c r="G67" s="418"/>
    </row>
    <row r="68" spans="1:9">
      <c r="A68" s="414"/>
      <c r="C68" s="597" t="s">
        <v>473</v>
      </c>
      <c r="D68" s="599"/>
      <c r="E68" s="599"/>
      <c r="F68" s="599"/>
      <c r="G68" s="416"/>
      <c r="I68" s="398"/>
    </row>
    <row r="69" spans="1:9">
      <c r="A69" s="414"/>
      <c r="C69" s="599"/>
      <c r="D69" s="599"/>
      <c r="E69" s="599"/>
      <c r="F69" s="599"/>
      <c r="G69" s="416"/>
    </row>
    <row r="70" spans="1:9" ht="6" customHeight="1">
      <c r="A70" s="414"/>
      <c r="C70" s="404"/>
      <c r="D70" s="404"/>
      <c r="E70" s="404"/>
      <c r="F70" s="404"/>
      <c r="G70" s="416"/>
    </row>
    <row r="71" spans="1:9">
      <c r="A71" s="414"/>
      <c r="B71" s="391" t="s">
        <v>474</v>
      </c>
      <c r="C71" s="394" t="s">
        <v>475</v>
      </c>
      <c r="D71" s="394"/>
      <c r="E71" s="394"/>
      <c r="F71" s="406"/>
      <c r="G71" s="416"/>
    </row>
    <row r="72" spans="1:9" ht="6" customHeight="1">
      <c r="A72" s="414"/>
      <c r="C72" s="398"/>
      <c r="G72" s="416"/>
    </row>
    <row r="73" spans="1:9">
      <c r="A73" s="414"/>
      <c r="B73" s="391" t="s">
        <v>476</v>
      </c>
      <c r="C73" s="394" t="s">
        <v>477</v>
      </c>
      <c r="D73" s="394"/>
      <c r="E73" s="394"/>
      <c r="F73" s="406"/>
      <c r="G73" s="416"/>
    </row>
    <row r="74" spans="1:9" ht="6.75" customHeight="1">
      <c r="A74" s="414"/>
      <c r="C74" s="398"/>
      <c r="G74" s="416"/>
    </row>
    <row r="75" spans="1:9">
      <c r="A75" s="414"/>
      <c r="C75" s="594" t="s">
        <v>478</v>
      </c>
      <c r="D75" s="594"/>
      <c r="E75" s="391"/>
      <c r="F75" s="391"/>
      <c r="G75" s="416"/>
    </row>
    <row r="76" spans="1:9">
      <c r="A76" s="414"/>
      <c r="C76" s="594" t="s">
        <v>479</v>
      </c>
      <c r="D76" s="594"/>
      <c r="E76" s="391"/>
      <c r="F76" s="391"/>
      <c r="G76" s="416"/>
    </row>
    <row r="77" spans="1:9">
      <c r="A77" s="414"/>
      <c r="C77" s="599" t="s">
        <v>480</v>
      </c>
      <c r="D77" s="599"/>
      <c r="E77" s="599"/>
      <c r="F77" s="599"/>
      <c r="G77" s="416"/>
    </row>
    <row r="78" spans="1:9">
      <c r="A78" s="414"/>
      <c r="C78" s="599"/>
      <c r="D78" s="599"/>
      <c r="E78" s="599"/>
      <c r="F78" s="599"/>
      <c r="G78" s="416"/>
    </row>
    <row r="79" spans="1:9" ht="6.75" customHeight="1">
      <c r="A79" s="414"/>
      <c r="C79" s="393"/>
      <c r="D79" s="393"/>
      <c r="E79" s="393"/>
      <c r="F79" s="393"/>
      <c r="G79" s="416"/>
    </row>
    <row r="80" spans="1:9">
      <c r="A80" s="414"/>
      <c r="C80" s="594" t="s">
        <v>481</v>
      </c>
      <c r="D80" s="594"/>
      <c r="E80" s="391"/>
      <c r="F80" s="391"/>
      <c r="G80" s="416"/>
    </row>
    <row r="81" spans="1:7">
      <c r="A81" s="414"/>
      <c r="C81" s="594" t="s">
        <v>482</v>
      </c>
      <c r="D81" s="594"/>
      <c r="E81" s="391"/>
      <c r="F81" s="391"/>
      <c r="G81" s="416"/>
    </row>
    <row r="82" spans="1:7" ht="12" thickBot="1">
      <c r="A82" s="419"/>
      <c r="B82" s="420"/>
      <c r="C82" s="421" t="s">
        <v>483</v>
      </c>
      <c r="D82" s="421"/>
      <c r="E82" s="421"/>
      <c r="F82" s="422"/>
      <c r="G82" s="423"/>
    </row>
    <row r="83" spans="1:7" ht="12" thickTop="1">
      <c r="C83" s="398"/>
    </row>
    <row r="84" spans="1:7">
      <c r="C84" s="398"/>
    </row>
  </sheetData>
  <sheetProtection password="C9C7" sheet="1" objects="1" scenarios="1" selectLockedCells="1"/>
  <mergeCells count="31">
    <mergeCell ref="C81:D81"/>
    <mergeCell ref="C66:F67"/>
    <mergeCell ref="C68:F69"/>
    <mergeCell ref="C75:D75"/>
    <mergeCell ref="C76:D76"/>
    <mergeCell ref="C77:F78"/>
    <mergeCell ref="C80:D80"/>
    <mergeCell ref="C59:F60"/>
    <mergeCell ref="C30:F31"/>
    <mergeCell ref="C33:D33"/>
    <mergeCell ref="C34:D34"/>
    <mergeCell ref="C35:F36"/>
    <mergeCell ref="C37:F38"/>
    <mergeCell ref="C40:D40"/>
    <mergeCell ref="C41:D41"/>
    <mergeCell ref="C42:D42"/>
    <mergeCell ref="C53:D53"/>
    <mergeCell ref="C54:D54"/>
    <mergeCell ref="C55:F57"/>
    <mergeCell ref="C29:D29"/>
    <mergeCell ref="D2:D3"/>
    <mergeCell ref="C7:D7"/>
    <mergeCell ref="C8:D8"/>
    <mergeCell ref="C10:F11"/>
    <mergeCell ref="C13:F14"/>
    <mergeCell ref="C18:D18"/>
    <mergeCell ref="C19:D19"/>
    <mergeCell ref="C20:F22"/>
    <mergeCell ref="C23:D23"/>
    <mergeCell ref="C25:F26"/>
    <mergeCell ref="C28:D28"/>
  </mergeCells>
  <hyperlinks>
    <hyperlink ref="F4" location="Espaço!C119" display="ç"/>
  </hyperlinks>
  <printOptions horizontalCentered="1"/>
  <pageMargins left="0.19685039370078741" right="0" top="0" bottom="0"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5"/>
  <dimension ref="A1:L83"/>
  <sheetViews>
    <sheetView showGridLines="0" defaultGridColor="0" colorId="22" zoomScaleNormal="100" workbookViewId="0">
      <selection activeCell="L5" sqref="L5"/>
    </sheetView>
  </sheetViews>
  <sheetFormatPr defaultRowHeight="12" customHeight="1"/>
  <cols>
    <col min="1" max="1" width="6.140625" style="4" customWidth="1"/>
    <col min="2" max="2" width="3.5703125" style="1" bestFit="1" customWidth="1"/>
    <col min="3" max="3" width="2.7109375" style="1" bestFit="1" customWidth="1"/>
    <col min="4" max="4" width="2.42578125" style="1" customWidth="1"/>
    <col min="5" max="5" width="2.140625" style="4" customWidth="1"/>
    <col min="6" max="6" width="3" style="4" customWidth="1"/>
    <col min="7" max="7" width="2.7109375" style="4" customWidth="1"/>
    <col min="8" max="8" width="4.7109375" style="4" customWidth="1"/>
    <col min="9" max="10" width="4.5703125" style="4" customWidth="1"/>
    <col min="11" max="11" width="2.5703125" style="4" customWidth="1"/>
    <col min="12" max="12" width="19.7109375" style="4" bestFit="1" customWidth="1"/>
    <col min="13" max="16384" width="9.140625" style="4"/>
  </cols>
  <sheetData>
    <row r="1" spans="1:12" ht="12" customHeight="1">
      <c r="A1" s="2"/>
      <c r="B1" s="601" t="s">
        <v>1</v>
      </c>
      <c r="C1" s="602"/>
      <c r="D1" s="3"/>
      <c r="G1" s="5"/>
      <c r="I1" s="6" t="s">
        <v>0</v>
      </c>
      <c r="J1" s="7"/>
      <c r="L1" s="388" t="str">
        <f>IF(LEN(SUBSTITUTE(Espaço!$H$38," ",""))&gt;20,L3,L2)</f>
        <v xml:space="preserve"> (até 20 caracteres)</v>
      </c>
    </row>
    <row r="2" spans="1:12" ht="12" customHeight="1" thickBot="1">
      <c r="A2" s="1"/>
      <c r="B2" s="140">
        <f>Espaço!$J$26</f>
        <v>0</v>
      </c>
      <c r="C2" s="141"/>
      <c r="G2" s="427"/>
      <c r="I2" s="8">
        <f>Espaço!$J$26</f>
        <v>0</v>
      </c>
      <c r="J2" s="9">
        <f>SUM(I2)*10</f>
        <v>0</v>
      </c>
      <c r="L2" s="237" t="s">
        <v>66</v>
      </c>
    </row>
    <row r="3" spans="1:12" ht="12" customHeight="1" thickBot="1">
      <c r="A3" s="25"/>
      <c r="B3" s="428">
        <f>SUM(B2)*9</f>
        <v>0</v>
      </c>
      <c r="C3" s="142">
        <f>+VLOOKUP(B3,B4:C81,2)</f>
        <v>0</v>
      </c>
      <c r="G3" s="10" t="s">
        <v>15</v>
      </c>
      <c r="L3" s="429" t="s">
        <v>433</v>
      </c>
    </row>
    <row r="4" spans="1:12" ht="12" customHeight="1">
      <c r="A4" s="25"/>
      <c r="B4" s="143">
        <v>0</v>
      </c>
      <c r="C4" s="144">
        <v>0</v>
      </c>
      <c r="I4" s="151"/>
    </row>
    <row r="5" spans="1:12" ht="12" customHeight="1">
      <c r="A5" s="1"/>
      <c r="B5" s="145">
        <v>9</v>
      </c>
      <c r="C5" s="144">
        <v>6</v>
      </c>
      <c r="I5" s="207"/>
    </row>
    <row r="6" spans="1:12" ht="12" customHeight="1">
      <c r="A6" s="1"/>
      <c r="B6" s="145">
        <v>18</v>
      </c>
      <c r="C6" s="144">
        <v>6</v>
      </c>
      <c r="I6" s="207">
        <v>1</v>
      </c>
    </row>
    <row r="7" spans="1:12" ht="12" customHeight="1">
      <c r="A7" s="1"/>
      <c r="B7" s="146">
        <v>27</v>
      </c>
      <c r="C7" s="147">
        <v>6</v>
      </c>
      <c r="I7" s="207">
        <v>2</v>
      </c>
    </row>
    <row r="8" spans="1:12" ht="12" customHeight="1">
      <c r="A8" s="1"/>
      <c r="I8" s="208">
        <v>3</v>
      </c>
    </row>
    <row r="9" spans="1:12" ht="12" customHeight="1">
      <c r="A9" s="1"/>
    </row>
    <row r="10" spans="1:12" ht="12" customHeight="1">
      <c r="A10" s="1"/>
    </row>
    <row r="11" spans="1:12" ht="12" customHeight="1">
      <c r="A11" s="1"/>
    </row>
    <row r="12" spans="1:12" ht="12" customHeight="1">
      <c r="A12" s="1"/>
    </row>
    <row r="13" spans="1:12" ht="12" customHeight="1">
      <c r="A13" s="1"/>
    </row>
    <row r="14" spans="1:12" ht="12" customHeight="1">
      <c r="A14" s="1"/>
    </row>
    <row r="15" spans="1:12" ht="12" customHeight="1">
      <c r="A15" s="1"/>
    </row>
    <row r="16" spans="1:12" ht="12" customHeight="1">
      <c r="A16" s="1"/>
    </row>
    <row r="17" spans="1:1" ht="12" customHeight="1">
      <c r="A17" s="1"/>
    </row>
    <row r="18" spans="1:1" ht="12" customHeight="1">
      <c r="A18" s="1"/>
    </row>
    <row r="19" spans="1:1" ht="12" customHeight="1">
      <c r="A19" s="1"/>
    </row>
    <row r="20" spans="1:1" ht="12" customHeight="1">
      <c r="A20" s="1"/>
    </row>
    <row r="21" spans="1:1" ht="12" customHeight="1">
      <c r="A21" s="1"/>
    </row>
    <row r="22" spans="1:1" ht="12" customHeight="1">
      <c r="A22" s="1"/>
    </row>
    <row r="23" spans="1:1" ht="12" customHeight="1">
      <c r="A23" s="1"/>
    </row>
    <row r="24" spans="1:1" ht="12" customHeight="1">
      <c r="A24" s="1"/>
    </row>
    <row r="25" spans="1:1" ht="12" customHeight="1">
      <c r="A25" s="1"/>
    </row>
    <row r="26" spans="1:1" ht="12" customHeight="1">
      <c r="A26" s="1"/>
    </row>
    <row r="27" spans="1:1" ht="12" customHeight="1">
      <c r="A27" s="1"/>
    </row>
    <row r="28" spans="1:1" ht="12" customHeight="1">
      <c r="A28" s="1"/>
    </row>
    <row r="29" spans="1:1" ht="12" customHeight="1">
      <c r="A29" s="1"/>
    </row>
    <row r="30" spans="1:1" ht="12" customHeight="1">
      <c r="A30" s="1"/>
    </row>
    <row r="31" spans="1:1" ht="12" customHeight="1">
      <c r="A31" s="1"/>
    </row>
    <row r="32" spans="1:1" ht="12" customHeight="1">
      <c r="A32" s="1"/>
    </row>
    <row r="33" spans="1:4" ht="12" customHeight="1">
      <c r="A33" s="1"/>
    </row>
    <row r="34" spans="1:4" ht="12" customHeight="1">
      <c r="A34" s="1"/>
    </row>
    <row r="35" spans="1:4" ht="12" customHeight="1">
      <c r="A35" s="1"/>
    </row>
    <row r="36" spans="1:4" ht="12" customHeight="1">
      <c r="A36" s="1"/>
    </row>
    <row r="37" spans="1:4" ht="12" customHeight="1">
      <c r="A37" s="1"/>
    </row>
    <row r="38" spans="1:4" ht="12" customHeight="1">
      <c r="A38" s="1"/>
    </row>
    <row r="39" spans="1:4" ht="12" customHeight="1">
      <c r="A39" s="1"/>
    </row>
    <row r="40" spans="1:4" ht="12" customHeight="1">
      <c r="A40" s="1"/>
    </row>
    <row r="41" spans="1:4" ht="12" customHeight="1">
      <c r="A41" s="1"/>
      <c r="C41" s="11"/>
    </row>
    <row r="42" spans="1:4" ht="12" customHeight="1">
      <c r="A42" s="1"/>
      <c r="C42" s="11"/>
      <c r="D42" s="11"/>
    </row>
    <row r="43" spans="1:4" ht="12" customHeight="1">
      <c r="A43" s="1"/>
      <c r="C43" s="11"/>
      <c r="D43" s="11"/>
    </row>
    <row r="44" spans="1:4" ht="12" customHeight="1">
      <c r="A44" s="1"/>
      <c r="C44" s="11"/>
      <c r="D44" s="11"/>
    </row>
    <row r="45" spans="1:4" ht="12" customHeight="1">
      <c r="A45" s="1"/>
      <c r="C45" s="11"/>
      <c r="D45" s="11"/>
    </row>
    <row r="46" spans="1:4" ht="12" customHeight="1">
      <c r="A46" s="1"/>
      <c r="D46" s="11"/>
    </row>
    <row r="47" spans="1:4" ht="12" customHeight="1">
      <c r="A47" s="1"/>
    </row>
    <row r="48" spans="1:4" ht="12" customHeight="1">
      <c r="A48" s="1"/>
    </row>
    <row r="49" spans="1:1" ht="12" customHeight="1">
      <c r="A49" s="1"/>
    </row>
    <row r="50" spans="1:1" ht="12" customHeight="1">
      <c r="A50" s="1"/>
    </row>
    <row r="51" spans="1:1" ht="12" customHeight="1">
      <c r="A51" s="1"/>
    </row>
    <row r="52" spans="1:1" ht="12" customHeight="1">
      <c r="A52" s="1"/>
    </row>
    <row r="53" spans="1:1" ht="12" customHeight="1">
      <c r="A53" s="1"/>
    </row>
    <row r="54" spans="1:1" ht="12" customHeight="1">
      <c r="A54" s="1"/>
    </row>
    <row r="55" spans="1:1" ht="12" customHeight="1">
      <c r="A55" s="1"/>
    </row>
    <row r="56" spans="1:1" ht="12" customHeight="1">
      <c r="A56" s="1"/>
    </row>
    <row r="57" spans="1:1" ht="12" customHeight="1">
      <c r="A57" s="1"/>
    </row>
    <row r="58" spans="1:1" ht="12" customHeight="1">
      <c r="A58" s="1"/>
    </row>
    <row r="59" spans="1:1" ht="12" customHeight="1">
      <c r="A59" s="1"/>
    </row>
    <row r="60" spans="1:1" ht="12" customHeight="1">
      <c r="A60" s="1"/>
    </row>
    <row r="61" spans="1:1" ht="12" customHeight="1">
      <c r="A61" s="1"/>
    </row>
    <row r="62" spans="1:1" ht="12" customHeight="1">
      <c r="A62" s="1"/>
    </row>
    <row r="63" spans="1:1" ht="12" customHeight="1">
      <c r="A63" s="1"/>
    </row>
    <row r="64" spans="1:1" ht="12" customHeight="1">
      <c r="A64" s="1"/>
    </row>
    <row r="65" spans="1:1" ht="12" customHeight="1">
      <c r="A65" s="1"/>
    </row>
    <row r="66" spans="1:1" ht="12" customHeight="1">
      <c r="A66" s="1"/>
    </row>
    <row r="67" spans="1:1" ht="12" customHeight="1">
      <c r="A67" s="1"/>
    </row>
    <row r="68" spans="1:1" ht="12" customHeight="1">
      <c r="A68" s="1"/>
    </row>
    <row r="69" spans="1:1" ht="12" customHeight="1">
      <c r="A69" s="1"/>
    </row>
    <row r="70" spans="1:1" ht="12" customHeight="1">
      <c r="A70" s="1"/>
    </row>
    <row r="71" spans="1:1" ht="12" customHeight="1">
      <c r="A71" s="1"/>
    </row>
    <row r="72" spans="1:1" ht="12" customHeight="1">
      <c r="A72" s="1"/>
    </row>
    <row r="73" spans="1:1" ht="12" customHeight="1">
      <c r="A73" s="1"/>
    </row>
    <row r="74" spans="1:1" ht="12" customHeight="1">
      <c r="A74" s="1"/>
    </row>
    <row r="75" spans="1:1" ht="12" customHeight="1">
      <c r="A75" s="1"/>
    </row>
    <row r="76" spans="1:1" ht="12" customHeight="1">
      <c r="A76" s="1"/>
    </row>
    <row r="77" spans="1:1" ht="12" customHeight="1">
      <c r="A77" s="1"/>
    </row>
    <row r="78" spans="1:1" ht="12" customHeight="1">
      <c r="A78" s="1"/>
    </row>
    <row r="79" spans="1:1" ht="12" customHeight="1">
      <c r="A79" s="1"/>
    </row>
    <row r="80" spans="1:1" ht="12" customHeight="1">
      <c r="A80" s="1"/>
    </row>
    <row r="82" spans="2:4" ht="12" customHeight="1">
      <c r="B82" s="4"/>
      <c r="C82" s="4"/>
    </row>
    <row r="83" spans="2:4" ht="12" customHeight="1">
      <c r="B83" s="3"/>
      <c r="C83" s="3"/>
      <c r="D83" s="3"/>
    </row>
  </sheetData>
  <sheetProtection password="C9A3" sheet="1" objects="1" scenarios="1" selectLockedCells="1"/>
  <mergeCells count="1">
    <mergeCell ref="B1:C1"/>
  </mergeCells>
  <phoneticPr fontId="0" type="noConversion"/>
  <printOptions horizontalCentered="1" gridLines="1"/>
  <pageMargins left="0" right="0" top="0.59055118110236227"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Espaço</vt:lpstr>
      <vt:lpstr>Notas</vt:lpstr>
      <vt:lpstr>Regulamento</vt:lpstr>
      <vt:lpstr>Concurso</vt:lpstr>
      <vt:lpstr>TV</vt:lpstr>
      <vt:lpstr>Espaço!Print_Area</vt:lpstr>
    </vt:vector>
  </TitlesOfParts>
  <Company>AIP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ampereira01</cp:lastModifiedBy>
  <cp:lastPrinted>2017-02-10T18:32:04Z</cp:lastPrinted>
  <dcterms:created xsi:type="dcterms:W3CDTF">2010-07-14T14:04:12Z</dcterms:created>
  <dcterms:modified xsi:type="dcterms:W3CDTF">2017-03-10T10:57:42Z</dcterms:modified>
</cp:coreProperties>
</file>