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C:\Users\mmlopes01\AppData\Local\Microsoft\Windows\INetCache\Content.Outlook\H91SVZ0M\"/>
    </mc:Choice>
  </mc:AlternateContent>
  <bookViews>
    <workbookView xWindow="-15" yWindow="-15" windowWidth="17340" windowHeight="4650" tabRatio="567"/>
  </bookViews>
  <sheets>
    <sheet name="Espaço" sheetId="1" r:id="rId1"/>
    <sheet name="Normas" sheetId="5" r:id="rId2"/>
    <sheet name="Regulamento" sheetId="3" r:id="rId3"/>
  </sheets>
  <definedNames>
    <definedName name="_xlnm.Print_Area" localSheetId="0">Espaço!$A$1:$S$73</definedName>
  </definedNames>
  <calcPr calcId="171027"/>
</workbook>
</file>

<file path=xl/calcChain.xml><?xml version="1.0" encoding="utf-8"?>
<calcChain xmlns="http://schemas.openxmlformats.org/spreadsheetml/2006/main">
  <c r="O31" i="1" l="1"/>
  <c r="V7" i="1"/>
  <c r="V3" i="1"/>
  <c r="V4" i="1"/>
  <c r="V2" i="1"/>
  <c r="T42" i="1"/>
  <c r="C41" i="1" s="1"/>
  <c r="I28" i="1" l="1"/>
  <c r="O8" i="1" l="1"/>
  <c r="O32" i="1" l="1"/>
  <c r="O30" i="1"/>
  <c r="N40" i="1" l="1"/>
  <c r="T39" i="1" s="1"/>
</calcChain>
</file>

<file path=xl/sharedStrings.xml><?xml version="1.0" encoding="utf-8"?>
<sst xmlns="http://schemas.openxmlformats.org/spreadsheetml/2006/main" count="557" uniqueCount="460">
  <si>
    <t>Nº Contribuinte:</t>
  </si>
  <si>
    <t>Morada:</t>
  </si>
  <si>
    <t>Código Postal:</t>
  </si>
  <si>
    <t>Telefone:</t>
  </si>
  <si>
    <t>Cargo:</t>
  </si>
  <si>
    <t>unid.</t>
  </si>
  <si>
    <t>DADOS DO EXPOSITOR</t>
  </si>
  <si>
    <t xml:space="preserve">Assinatura: </t>
  </si>
  <si>
    <t>Data:</t>
  </si>
  <si>
    <t xml:space="preserve">* </t>
  </si>
  <si>
    <t>Contacto:</t>
  </si>
  <si>
    <t>Declaramos querer participar no certame acima indicado, nas condições do presente Boletim de Inscrição, do Regulamento Geral da FIL e das Normas específicas do Certame. Tomámos conhecimento e aceitamos.</t>
  </si>
  <si>
    <t>X</t>
  </si>
  <si>
    <t>Norte</t>
  </si>
  <si>
    <t>Nº Módulos</t>
  </si>
  <si>
    <t>Até 2 módulos: 1 mesa + 2 cadeiras; 3 módulos: 1 mesa + 4 cadeiras;</t>
  </si>
  <si>
    <t>INCLUI:</t>
  </si>
  <si>
    <t>Associações</t>
  </si>
  <si>
    <r>
      <rPr>
        <b/>
        <sz val="8"/>
        <color rgb="FFFF0000"/>
        <rFont val="Rockwell Extra Bold"/>
        <family val="1"/>
      </rPr>
      <t>*</t>
    </r>
    <r>
      <rPr>
        <b/>
        <sz val="8"/>
        <color rgb="FFFF0000"/>
        <rFont val="Calibri"/>
        <family val="2"/>
      </rPr>
      <t xml:space="preserve"> </t>
    </r>
    <r>
      <rPr>
        <sz val="8"/>
        <color theme="3"/>
        <rFont val="Calibri"/>
        <family val="2"/>
      </rPr>
      <t>Localidade:</t>
    </r>
  </si>
  <si>
    <r>
      <rPr>
        <b/>
        <sz val="8"/>
        <color rgb="FFFF0000"/>
        <rFont val="Rockwell Extra Bold"/>
        <family val="1"/>
      </rPr>
      <t>*</t>
    </r>
    <r>
      <rPr>
        <b/>
        <sz val="8"/>
        <color rgb="FFFF0000"/>
        <rFont val="Calibri"/>
        <family val="2"/>
      </rPr>
      <t xml:space="preserve"> </t>
    </r>
    <r>
      <rPr>
        <sz val="8"/>
        <color theme="3"/>
        <rFont val="Calibri"/>
        <family val="2"/>
      </rPr>
      <t>Fax:</t>
    </r>
  </si>
  <si>
    <t>Validade:</t>
  </si>
  <si>
    <t>CANDIDATURA À PARTICIPAÇÃO COM O 
APOIO DO IEFP</t>
  </si>
  <si>
    <t>Produtor/Associação:</t>
  </si>
  <si>
    <t>• Convites</t>
  </si>
  <si>
    <t xml:space="preserve">• Cartões Expositor </t>
  </si>
  <si>
    <t xml:space="preserve">• Inserção Guia Visitante </t>
  </si>
  <si>
    <t xml:space="preserve">• Ligação de energia até 10KW </t>
  </si>
  <si>
    <t xml:space="preserve">• Seguro Responsabilidade Civil </t>
  </si>
  <si>
    <t>• Remoção de resíduos</t>
  </si>
  <si>
    <t>• Consumo Energia</t>
  </si>
  <si>
    <t>Kw</t>
  </si>
  <si>
    <t>NOME A FIGURAR NO STAND</t>
  </si>
  <si>
    <t>• Mobiliário:</t>
  </si>
  <si>
    <t>• Estrutura em perfil de alumínio acetinado</t>
  </si>
  <si>
    <t>• Paredes em painéis laminados a branco;</t>
  </si>
  <si>
    <t>• Alcatifa;</t>
  </si>
  <si>
    <t>• Quadro eléctrico com tomada;</t>
  </si>
  <si>
    <t>Pav.:</t>
  </si>
  <si>
    <t>Stand:</t>
  </si>
  <si>
    <t>OV:</t>
  </si>
  <si>
    <t>Nº Cliente:</t>
  </si>
  <si>
    <t>M2:</t>
  </si>
  <si>
    <t>Frentes:</t>
  </si>
  <si>
    <t>REGIÃO</t>
  </si>
  <si>
    <t>• Identificação do expositor em vinil autocolante;</t>
  </si>
  <si>
    <t>Artes e Ofícios da Cerâmica</t>
  </si>
  <si>
    <t>Artes Ofícios Ligados à Construção Tradicional</t>
  </si>
  <si>
    <t>Artes e Ofícios de Trabalhar o Metal</t>
  </si>
  <si>
    <t>Artes e Ofícios de Trabalhar Madeira e Cortiça</t>
  </si>
  <si>
    <t>Artes e Ofícios de Trabalhar a Pedra</t>
  </si>
  <si>
    <t>Artes e Ofícios Ligados ao Papel e Artes Gráficas</t>
  </si>
  <si>
    <t>Artes e Ofícios de Trabalhar Elementos Vegetais</t>
  </si>
  <si>
    <t>Artes e Ofícios de Trabalhar Peles e Couros</t>
  </si>
  <si>
    <t>Artes e Ofícios Têxteis</t>
  </si>
  <si>
    <t>Restauro de Património, Móvel e Integrado</t>
  </si>
  <si>
    <t>Restauro de Bens Comuns</t>
  </si>
  <si>
    <t>Produção e Confecção Artesanal de Bens Alimentares</t>
  </si>
  <si>
    <t>Email:</t>
  </si>
  <si>
    <r>
      <t xml:space="preserve">Outras Artes e Ofícios  </t>
    </r>
    <r>
      <rPr>
        <sz val="8"/>
        <color theme="1"/>
        <rFont val="Calibri"/>
        <family val="2"/>
      </rPr>
      <t xml:space="preserve">  </t>
    </r>
    <r>
      <rPr>
        <b/>
        <sz val="8"/>
        <color theme="1"/>
        <rFont val="Calibri"/>
        <family val="2"/>
      </rPr>
      <t>(1)</t>
    </r>
  </si>
  <si>
    <r>
      <rPr>
        <b/>
        <sz val="8"/>
        <color theme="1"/>
        <rFont val="Calibri"/>
        <family val="2"/>
      </rPr>
      <t xml:space="preserve">(1) </t>
    </r>
    <r>
      <rPr>
        <b/>
        <sz val="8"/>
        <color theme="3" tint="0.39997558519241921"/>
        <rFont val="Calibri"/>
        <family val="2"/>
      </rPr>
      <t xml:space="preserve">   </t>
    </r>
    <r>
      <rPr>
        <sz val="8"/>
        <color theme="3"/>
        <rFont val="Calibri"/>
        <family val="2"/>
      </rPr>
      <t>Mencione quais:</t>
    </r>
  </si>
  <si>
    <t>NOMENCLATURA CONSTANTE DO REPORTÓRIO DE ACTIVIDADES ARTESANAIS (Portaria 1193/2003)</t>
  </si>
  <si>
    <t>Em caso de litígio o consumidor pode recorrer a uma Entidade de Resolução Alternativa de Litígios de consumo:  CENTRO DE ARBITRAGEM DE CONFLITOS DE CONSUMO DE LISBOA; R. dos Douradores, 116 - 2º - 1100-207 Lisboa / T: 00-351-218 807 000/F: 00-351-218 807 038.</t>
  </si>
  <si>
    <t>juridico@centroarbitragemlisboa.pt</t>
  </si>
  <si>
    <t>director@centroarbitragemlisboa.pt</t>
  </si>
  <si>
    <t>www.centroarbitragemlisboa.pt</t>
  </si>
  <si>
    <t>Mais informações em Portal do Consumidor:</t>
  </si>
  <si>
    <t>www.consumidor.pt</t>
  </si>
  <si>
    <t>(Máximo 20 caracteres)</t>
  </si>
  <si>
    <t>●  CARTA DE UNIDADE PRODUTIVA ARTESANAL Nº:</t>
  </si>
  <si>
    <t>● INDIQUE COMO EXERCE A ACTIVIDADE ARTESANAL:</t>
  </si>
  <si>
    <t xml:space="preserve">Como Actividade Principal  </t>
  </si>
  <si>
    <t xml:space="preserve">A Título Exclusivo  </t>
  </si>
  <si>
    <t xml:space="preserve">Como Actividade Complementar de Outros Rendimentos  </t>
  </si>
  <si>
    <r>
      <t>●  Espaço + Stand Tipo</t>
    </r>
    <r>
      <rPr>
        <b/>
        <sz val="8"/>
        <color theme="3"/>
        <rFont val="Calibri"/>
        <family val="2"/>
      </rPr>
      <t xml:space="preserve"> </t>
    </r>
    <r>
      <rPr>
        <sz val="8"/>
        <color theme="3"/>
        <rFont val="Calibri"/>
        <family val="2"/>
      </rPr>
      <t>(módulos 3m x 3m)</t>
    </r>
  </si>
  <si>
    <t xml:space="preserve">Lisboa e Vale do Tejo  </t>
  </si>
  <si>
    <t xml:space="preserve">Alentejo  </t>
  </si>
  <si>
    <t xml:space="preserve">Algarve  </t>
  </si>
  <si>
    <t xml:space="preserve">Centro  </t>
  </si>
  <si>
    <t>NORMAS DE PARTICIPAÇÃO</t>
  </si>
  <si>
    <t xml:space="preserve">e o </t>
  </si>
  <si>
    <t>REGULAMENTO GERAL DA FIL</t>
  </si>
  <si>
    <t>◄</t>
  </si>
  <si>
    <t>15H00 / 24H00</t>
  </si>
  <si>
    <t xml:space="preserve">TASQUINHAS - </t>
  </si>
  <si>
    <t>fialisboa@ccl.fil.pt</t>
  </si>
  <si>
    <t>T: 00-351-21-892 15 00</t>
  </si>
  <si>
    <t>cliente.fil@ccl.fil.pt</t>
  </si>
  <si>
    <t>T: 00-351-21-892 15 71 / 72</t>
  </si>
  <si>
    <t>servifil@ccl.fil.pt</t>
  </si>
  <si>
    <t>T: 00-351-21-892 13 93</t>
  </si>
  <si>
    <t>fil-tesouraria@ccl.fil.pt</t>
  </si>
  <si>
    <t>filpress@ccl.fil.pt</t>
  </si>
  <si>
    <t>T: 00-351-21-892 15 27</t>
  </si>
  <si>
    <t>•</t>
  </si>
  <si>
    <t>a)</t>
  </si>
  <si>
    <t>b)</t>
  </si>
  <si>
    <t>c)</t>
  </si>
  <si>
    <t>d)</t>
  </si>
  <si>
    <t>09H00 - 18H00</t>
  </si>
  <si>
    <t>20H00 - 24H00</t>
  </si>
  <si>
    <t>24H00 - 08H00</t>
  </si>
  <si>
    <r>
      <t xml:space="preserve">SERVIFIL:  </t>
    </r>
    <r>
      <rPr>
        <sz val="8"/>
        <color theme="3"/>
        <rFont val="Calibri"/>
        <family val="2"/>
      </rPr>
      <t>R. do Bojador - 1998-010 Lisboa - Portugal</t>
    </r>
  </si>
  <si>
    <t xml:space="preserve">servifil@ccl.fil.pt </t>
  </si>
  <si>
    <t xml:space="preserve">Fax: 00-351-21-892 17 54 </t>
  </si>
  <si>
    <t>FEIRA</t>
  </si>
  <si>
    <t>FIA LISBOA  - Feira Internacional do Artesanato</t>
  </si>
  <si>
    <t>REALIZAÇÃO</t>
  </si>
  <si>
    <t>Os expositores podem aceder aos stands 1 hora antes</t>
  </si>
  <si>
    <t>Os Expositores de Gastronomía, podem aceder aos Stands a partir das 09H00</t>
  </si>
  <si>
    <t>Durante a Realização, após o encerramento, os Expositores não devem abandonar o seu stand antes da passagem do segurança.</t>
  </si>
  <si>
    <t>TIPOLOGIA</t>
  </si>
  <si>
    <t>Público</t>
  </si>
  <si>
    <t>ORGANIZAÇÃO</t>
  </si>
  <si>
    <t>Fundação AIP / Lisboa-Feiras, Congressos e Eventos</t>
  </si>
  <si>
    <t>MORADA</t>
  </si>
  <si>
    <t>CONTACTOS</t>
  </si>
  <si>
    <t>Serviços Comerciais:</t>
  </si>
  <si>
    <t>Apoio ao Cliente:</t>
  </si>
  <si>
    <t>Loja do Expositor:</t>
  </si>
  <si>
    <t>Tesouraria:</t>
  </si>
  <si>
    <t>Gabinete de Imprensa:</t>
  </si>
  <si>
    <t>Nos termos do disposto na Lei n.º 92/2017, de 22 de Agosto, informamos que os pagamentos respeitantes a faturas e/ou adiantamentos de valor igual ou superior a €1.000,00 não poderão ser feitos em numerário: deverão ser efetuados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t>
  </si>
  <si>
    <t>REGIME DE IVA EM MATÉRIA DE FEIRAS</t>
  </si>
  <si>
    <t>DATA LIMITE PARA APROVAÇÃO DO PROJECTO DE STAND PRÓPRIO</t>
  </si>
  <si>
    <t>DATA LIMITE PARA REQUISIÇÃO DE SERVIÇOS</t>
  </si>
  <si>
    <t>DATA LIMITE PARA LIQUIDAÇÃO TOTAL DA PARTICIPAÇÃO</t>
  </si>
  <si>
    <t>RECEPÇÃO DE MERCADORÍA</t>
  </si>
  <si>
    <t>A recepção de mercadoria para o espaço de exposição, é da inteira responsabilidade do Expositor. Na impossibilidade de estar presente, pode contactar a empresa MERKUR EXPO LOGISTICS que disponibiliza esse serviço. Tel.: 00-351-223 249 100 / Fax: 00-351-223 249 903.</t>
  </si>
  <si>
    <t>CARTÕES DE LIVRE TRÂNSITO</t>
  </si>
  <si>
    <t>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t>
  </si>
  <si>
    <t>Estes cartões destinam-se às pessoas que irão prestar serviço no stand durante a realização da feira, são nominais e intransmissíveis, sob pena da sua apreensão, sendo obrigatório o seu uso visível, sempre que o utente se encontre no recinto da Feira.</t>
  </si>
  <si>
    <t>PARQUE DE CARGAS E DESCARGAS</t>
  </si>
  <si>
    <t>O acesso para cargas e descargas efectua-se pela portaria junto à Torre Vasco da Gama.</t>
  </si>
  <si>
    <t>NÃO é autorizada a entrada de viaturas ligeiras de passageiros neste parque.
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t>
  </si>
  <si>
    <t>(Fora dos períodos autorizados)</t>
  </si>
  <si>
    <t>1ª Hora</t>
  </si>
  <si>
    <t>2ª Hora</t>
  </si>
  <si>
    <t>3ª Hora e seguintes</t>
  </si>
  <si>
    <t>Pré-pago / Hora</t>
  </si>
  <si>
    <t>Tractor com Galera</t>
  </si>
  <si>
    <t>Pesados</t>
  </si>
  <si>
    <t>Ligeiros</t>
  </si>
  <si>
    <t>Motociclos</t>
  </si>
  <si>
    <t>MONTAGEM</t>
  </si>
  <si>
    <t>É proibida a entrada de veículos nos pavilhões, salvo em casos especiais devidamente autorizados pela FIL
Não são autorizados prolongamentos no último dia de Montagem</t>
  </si>
  <si>
    <t>A antecipação e o prolongamento dos horários de montagem/desmontagem para além do horário estabelecido 08H00 - 20H00 estão sujeitos a autorização da FIL, deverá ser solicitado no Serviço de Apoio ao Cliente (SAC), e se autorizado, implica os seguintes custos:</t>
  </si>
  <si>
    <t xml:space="preserve">Antecipações de Montagem (por Stand / por Hora):     </t>
  </si>
  <si>
    <t>1 Stand por Pavilhão:</t>
  </si>
  <si>
    <t>&gt; 1 Stand por Pavilhão:</t>
  </si>
  <si>
    <t xml:space="preserve">Prolongamentos de Montagem (por Stand / por Hora):    </t>
  </si>
  <si>
    <t xml:space="preserve">Dias úteis: </t>
  </si>
  <si>
    <t xml:space="preserve">Fim-de-semana e Feriados: </t>
  </si>
  <si>
    <t>DESMONTAGEM</t>
  </si>
  <si>
    <t>Regularize o pagamento dos serviços requisitados de modo a que as Guias de Saída para a Desmontagem sejam entregues no stand.
Durante a Desmontagem, os Expositores devem estar presentes no seu stand, até que todos os materiais sejam removidos.</t>
  </si>
  <si>
    <t>SERVIÇOS A PRESTAR EXCLUSIVAMENTE PELA FIL</t>
  </si>
  <si>
    <t>• Fornecimento de energia eléctrica</t>
  </si>
  <si>
    <t>• Redes de cabo e wifi com acesso à internet</t>
  </si>
  <si>
    <t>• Fornecimento de água e pontos de esgoto</t>
  </si>
  <si>
    <t>• Segurança</t>
  </si>
  <si>
    <t>• Fornecimento de ar comprimido e fluídos combustíveis</t>
  </si>
  <si>
    <t>• Movimentação de cargas</t>
  </si>
  <si>
    <t>• Instalação de sistemas de evacuação de gases</t>
  </si>
  <si>
    <t>• Limpeza</t>
  </si>
  <si>
    <t>• Suspensões do tecto dos pavilhões</t>
  </si>
  <si>
    <t>RUÍDO</t>
  </si>
  <si>
    <t>O nível do som máximo permitido nos Pavilhões é de 60 Db. 
Os expositores que desejem realizar actuações, reproduções musicais e projecção de películas deverão dar conhecimento à FIL, para sua aprovação. Quaisquer questões relacionadas com direitos de autor são da responsabilidade do Expositor.</t>
  </si>
  <si>
    <t>SEGURANÇA ALIMENTAR / LICENCIAMENTO RESTAURAÇÃO E BEBIDAS NÃO SEDENTÁRIA</t>
  </si>
  <si>
    <t>VENDA AUTORIZADA</t>
  </si>
  <si>
    <t>STAND PRÓPRIO</t>
  </si>
  <si>
    <t>TAXA DE MONTAGEM DE STANDS</t>
  </si>
  <si>
    <t>Às Empresas de Montagem de Stands, a FIL cobra uma taxa de 2,00 €/m2. Deverá ser totalmente liquidada antes do início de cada montagem.</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</si>
  <si>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</si>
  <si>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APROVAÇÃO DE STANDS</t>
  </si>
  <si>
    <t>Enviar para:</t>
  </si>
  <si>
    <t>Os projectos deverão ser enviados para Aprovação dos Serviços Técnicos da FIL até 30 dias antes do início da montagem ou até 24 horas após a entrega da Requisição de Participação, caso este prazo seja inferior.</t>
  </si>
  <si>
    <t>Os Projectos que derem entrada nos serviços após esta data pagarão uma taxa de análise de 0,50 €/m2.</t>
  </si>
  <si>
    <t>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t>
  </si>
  <si>
    <t>ALTURAS DE ELEMENTOS CONSTRUTIVOS DE STANDS</t>
  </si>
  <si>
    <t>ALTURA MÍNIMA: A estabelecida para a decoração tipo da Feira: 3m</t>
  </si>
  <si>
    <t>ALTURA MÁXIMA de construção a partir do solo ou de paredes suspensas: 6m</t>
  </si>
  <si>
    <t>ELEMENTOS SUSPENSOS</t>
  </si>
  <si>
    <t>A suspensão de Iluminação ou de Elementos Decorativos, entre os 6m e no máximo, até aos 8m de altura é permitida, mediante aprovação e sujeita a custos conforme tabela. Esta suspensão deve apresentar descontinuidade relativamente às paredes do Stand.</t>
  </si>
  <si>
    <t>FRENTES</t>
  </si>
  <si>
    <t>As frentes devem ter uma abertura que permita a entrada e saida de visitantes sem constrangimentos;
A partir dos 4m de altura deverá o expositor recuar nas frentes, 0,50m, por cada metro de altura adicional.</t>
  </si>
  <si>
    <t>PAREDES CONFINANTES COM OUTROS STANDS</t>
  </si>
  <si>
    <t>Acima da altura mínima o expositor é obrigado a garantir um acabamento das paredes exteriores do stand de qualidade idêntica ao das paredes interiores e manter o equilíbrio estético com as paredes dos Stands confinantes;</t>
  </si>
  <si>
    <t>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t>
  </si>
  <si>
    <t>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t>
  </si>
  <si>
    <t>PAREDES CONFINANTES COM PAREDES DOS PAVILHÕES</t>
  </si>
  <si>
    <t>A altura máxima permitida é de 6 metros.</t>
  </si>
  <si>
    <t>CONTEÚDOS OBRIGATÓRIOS PARA ANÁLISE E APROVAÇÃO DE PROJECTOS:</t>
  </si>
  <si>
    <t>Pelo menos 2 vistas tridimensionais do stand;
Plantas e alçados em desenho cotado com indicação das cotas nas peças desenhadas;
Indicação expressa do responsável técnico (Nome, Função e Contacto) que se responsabiliza pela solidez construtiva do projecto;
Em caso de suspensões deverá ser igualmente enviada a localização das mesmas sobre o Stand e respectivos pesos.</t>
  </si>
  <si>
    <t>SITUAÇÃO</t>
  </si>
  <si>
    <t>CUSTOS</t>
  </si>
  <si>
    <t>Stands Aprovados, com 1 Piso e com altura até aos 6m</t>
  </si>
  <si>
    <t>Sem Custos Adicionais</t>
  </si>
  <si>
    <t>Stands Aprovados, com 2º Piso e com altura até aos 6m</t>
  </si>
  <si>
    <t>50% do preço do espaço de 1 Frente x área do 2º Piso</t>
  </si>
  <si>
    <t>Suspensões de IIuminação Aprovadas</t>
  </si>
  <si>
    <t>Custo dos Serviços de Suspensão</t>
  </si>
  <si>
    <t>Suspensões de Elementos Decorativos - Aprovadas até aos 6m</t>
  </si>
  <si>
    <t>Suspensões de Elementos Decorativos - Aprovadas  acima dos 6 m</t>
  </si>
  <si>
    <t>Custo dos Serviços de Suspensão mais 25% do preço do m2 de espaço 1 Frente x área das faces exteriores dos elementos</t>
  </si>
  <si>
    <t>MATERIAIS DE MONTAGEM</t>
  </si>
  <si>
    <t>Os materiais utilizados na construção de stands não devem ser potenciadores de riscos para as pessoas ou instalações, designadamente:</t>
  </si>
  <si>
    <t>As alcatifas ou outros revestimentos de pavimento devem ser retardadoras de fogo, mínimo classe M3;
O vidro deve ser laminado ou temperado;
As tintas serão exclusivamente de base aquosa.</t>
  </si>
  <si>
    <t>MOBILIDADE</t>
  </si>
  <si>
    <t>Todos os stands com pavimento sobre elevado com altura superior a 7 cm deverão possuir uma rampa de acesso facilitadora da mobilidade, com pelo menos 90cm de largura e inclinação de 8%, de acordo com normativos legais.</t>
  </si>
  <si>
    <t>COMPRESSORES DE AR E RESERVATÓRIOS DE OUTROS GASES</t>
  </si>
  <si>
    <t>Não é permitida a utilização de compressores de ar e de reservatórios de fluidos combustíveis nos stands.
Situações excepcionais carecem de aprovação prévia dos Serviços FIL.</t>
  </si>
  <si>
    <t>Nota: A todos os valores apresentados acresce o IVA à taxa em vigor.</t>
  </si>
  <si>
    <t>Atenção: Este documento não substitui a leitura atenta do Regulamento Geral da FIL.</t>
  </si>
  <si>
    <t>LEGISLAÇÃO SOBRE PAGAMENTOS EM DINHEIRO</t>
  </si>
  <si>
    <t>12H30 / 24H00</t>
  </si>
  <si>
    <t>Senhor Expositor,
Para uma consulta rápida do Regulamento Geral da FIL, escolha e clique no item pretendido do índice.</t>
  </si>
  <si>
    <t>ÍNDICE</t>
  </si>
  <si>
    <t>1. ÂMBITO, DATAS, DURAÇÃO E HORÁRIO</t>
  </si>
  <si>
    <t>7. DIMENSÃO, LAYOUT DOS STANDS, NORMAS TÉCNICAS</t>
  </si>
  <si>
    <t>2. CONDIÇÕES DE ADMISSÃO</t>
  </si>
  <si>
    <t>8. OPERAÇÕES ALFANDEGÁRIAS, TRANSITÁRIO OFICIAL</t>
  </si>
  <si>
    <t>3. INSCRIÇÃO, ADMISSÃO DAS INSCRIÇÕES, ATRIBUIÇÃO ESPAÇOS, LOCALIZAÇÃO</t>
  </si>
  <si>
    <t>9. CARTÕES LIVRE-TRÂNSITO, BILHETES DE CONVITE</t>
  </si>
  <si>
    <t>4. CUSTOS DE PARTICIPAÇÃO, CANCELAMENTO</t>
  </si>
  <si>
    <t>10. SEGUROS E RESPONSABILIDADES</t>
  </si>
  <si>
    <t>5. PRODUTOS EXPOSTOS</t>
  </si>
  <si>
    <t>11. CATÁLOGO / GUIA DE VISITANTE OFICIAL</t>
  </si>
  <si>
    <t>6. MONTAGEM/DESMONTAGEM DE STANDS</t>
  </si>
  <si>
    <t>12. OBRIGAÇÕES E SANÇÕES</t>
  </si>
  <si>
    <t>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t>
  </si>
  <si>
    <t>▲</t>
  </si>
  <si>
    <t>1.1.</t>
  </si>
  <si>
    <t>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t>
  </si>
  <si>
    <t>1.2.</t>
  </si>
  <si>
    <t>Este regulamento é complementado em cada certame pelas respectivas “Normas de Participação” que têm carácter especial relativamente ao Regulamento Geral da FIL.</t>
  </si>
  <si>
    <t>1.3.</t>
  </si>
  <si>
    <t>O âmbito, as datas, a duração e o horário das Feiras, dos Salões Especializados e de outras manifestações, são objecto de definição em documento próprio a elaborar pela FIL.</t>
  </si>
  <si>
    <t>2.1.</t>
  </si>
  <si>
    <t>Só poderão participar em eventos da FIL os fabricantes ou produtores e ainda os seus representantes, agentes e/ou distribuidores gerais.</t>
  </si>
  <si>
    <t>2.2.</t>
  </si>
  <si>
    <t>São admitidas participações colectivas agrupamentos de expositores, qualquer que seja a sua natureza desde que em relação aos produtos apresentados sejam mencionados os nomes dos respectivos fabricantes ou produtores.</t>
  </si>
  <si>
    <t>2.3.</t>
  </si>
  <si>
    <t>Também se admitem participações oficiais colectivas organizadas pelos Países, Câmaras de Comércio ou outras entidades representativas ligadas aos objectivos do certame, as quais devem observar o disposto nos Artigos 2.1. e 2.2.</t>
  </si>
  <si>
    <t>2.4.</t>
  </si>
  <si>
    <t>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t>
  </si>
  <si>
    <t>2.5.</t>
  </si>
  <si>
    <t>O expositor não pode ceder, a qualquer título, o direito de ocupação, promover, ou permitir a promoção de artigos ou actividades que não tenham atendido ao disposto no Artigo 2.1., salvo mediante autorização expressa da FIL, dada por escrito.</t>
  </si>
  <si>
    <t>2.6.</t>
  </si>
  <si>
    <t>A não observância do disposto nos Art. 2.4. e 2.5, bem como de alguma das obrigações previstas no presente Regulamento, pode levar ao cancelamento da participação e implicar sanções que podem ir até ao encerramento do stand.</t>
  </si>
  <si>
    <t>3.1.</t>
  </si>
  <si>
    <t>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t>
  </si>
  <si>
    <t>3.2.</t>
  </si>
  <si>
    <t>Os pedidos de inscrição serão recebidos até data anunciada pela FIL, depois da qual poderá vir a não ser possível a sua aceitação.</t>
  </si>
  <si>
    <t>3.3.</t>
  </si>
  <si>
    <t>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t>
  </si>
  <si>
    <t>●</t>
  </si>
  <si>
    <t>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t>
  </si>
  <si>
    <t>3.4.</t>
  </si>
  <si>
    <t>Caso a localização de uma participação seja efectuada por adjudicação directa, esta será efectuada de acordo com as condições estabelecidas em regulamento próprio a elaborar pela FIL, não sendo nesse caso aplicável o previsto no número anterior.</t>
  </si>
  <si>
    <t>3.5.</t>
  </si>
  <si>
    <t>Ao estabelecer a localização, a FIL reserva-se o direito de ratear o espaço entre os expositores.</t>
  </si>
  <si>
    <t>3.6.</t>
  </si>
  <si>
    <t>A localização atribuída ao expositor, num determinado certame ou outra manifestação, não implica a obrigatoriedade de lhe conceder o mesmo local em qualquer certame ou manifestação seguintes.</t>
  </si>
  <si>
    <t>4.1.</t>
  </si>
  <si>
    <t>Os preços que vigoram para os Salões Especializados ou para outras manifestações são os que constarem das respectivas tabelas.</t>
  </si>
  <si>
    <t>4.2.</t>
  </si>
  <si>
    <t>A utilização de um stand com segundo piso dá origem a um custo de participação adicional, calculado com base em 50% da área útil construída, conforme preço unitário aplicável para o espaço.</t>
  </si>
  <si>
    <t>4.3.</t>
  </si>
  <si>
    <t>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t>
  </si>
  <si>
    <t>4.4.</t>
  </si>
  <si>
    <t>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t>
  </si>
  <si>
    <t>4.5.</t>
  </si>
  <si>
    <t>O pagamento da quota de inscrição confere a cada expositor um lugar gratuito para estacionamento no parque da FIL, durante o período de montagem, realização e desmontagem do certame.</t>
  </si>
  <si>
    <t>4.6.</t>
  </si>
  <si>
    <t>O pagamento dos encargos referentes a stands especiais é objecto de normas próprias, constantes do respectivo orçamento.</t>
  </si>
  <si>
    <t>4.7.</t>
  </si>
  <si>
    <t>Se as facturas emitidas pela FIL derem lugar a qualquer reclamação, esta deverá ser feita pelo expositor no prazo de cinco dias úteis, contados a partir da data da sua recepção.</t>
  </si>
  <si>
    <t>4.8.</t>
  </si>
  <si>
    <t>Se o expositor cancelar a sua inscrição , verifique-se ou não posterior ocupação desse espaço, ser-lhe-á cobrado:
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t>
  </si>
  <si>
    <t>5.1.</t>
  </si>
  <si>
    <t>Não é permitida a apresentação e a distribuição de produtos que sejam susceptíveis de causar prejuízos a outros expositores ou visitantes ou de deteriorar o pavimento e/ou construções existentes.</t>
  </si>
  <si>
    <t>5.2.</t>
  </si>
  <si>
    <t>Os produtos expostos não poderão ser retirados durante o período de duração do certame, salvo casos excepcionais, os quais carecem sempre de autorização expressa da FIL, dada por escrito .</t>
  </si>
  <si>
    <t>5.3.</t>
  </si>
  <si>
    <t>Os expositores podem aceitar encomendas ou efectuar contratos respeitantes à sua produção, mas são proibidas vendas directas ao público com entrega imediata dos artigos expostos. Apenas a autorização expressa da FIL, dada por escrito, poderá alterar o disposto neste artigo.</t>
  </si>
  <si>
    <t>5.4.</t>
  </si>
  <si>
    <t>Carece de autorização especial dos Serviços da FIL a apresentação de produtos cuja carga seja superior a 2.000Kg./m² (se as mercadorias se destinarem ao piso térreo dos pavilhões) ou superior a 200Kg/m² (caso se destinem ao primeiro andar de um stand).</t>
  </si>
  <si>
    <t>6.1.</t>
  </si>
  <si>
    <t>Os trabalhos de montagem e decoração dos stands só podem ter início com a apresentação da credencial de montagem e dos cartões de montagem obtidos respectivamente na Tesouraria e no Apoio ao Cliente.</t>
  </si>
  <si>
    <t>6.2.</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</si>
  <si>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</si>
  <si>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6.3.</t>
  </si>
  <si>
    <t>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t>
  </si>
  <si>
    <t>6.4.</t>
  </si>
  <si>
    <t>A FIL reserva-se o direito de colocar painéis indicadores gerais ou quaisquer elementos de valorização do certame nos locais que entender, não podendo os expositores retirá-los ou mandá-los cobrir.</t>
  </si>
  <si>
    <t>6.5.</t>
  </si>
  <si>
    <t>Os trabalhos de montagem e decoração dos stands devem estar terminados com a antecedência que for indicada pela FIL. A não observância desta norma implica a não abertura do stand.</t>
  </si>
  <si>
    <t>6.6.</t>
  </si>
  <si>
    <t>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t>
  </si>
  <si>
    <t>6.7.</t>
  </si>
  <si>
    <t>A FIL declina a sua responsabilidade no que respeita à construção de stands e instalações que sejam feitas directamente pelo expositor.</t>
  </si>
  <si>
    <t>6.8.</t>
  </si>
  <si>
    <t>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t>
  </si>
  <si>
    <t>7.1.</t>
  </si>
  <si>
    <t>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t>
  </si>
  <si>
    <t>7.2.</t>
  </si>
  <si>
    <t>Na montagem e decoração dos seus stands os expositores deverão observar rigorosamente as determinações a seguir mencionadas:
Os stands devem respeitar uma altura geral até 3 m.</t>
  </si>
  <si>
    <t>Todos os stands que utilizem piso sobre elevado deverão ter rampa para acesso de visitantes que utilizem cadeiras de rodas.</t>
  </si>
  <si>
    <t>Para alturas superiores à mínima (3m), os stands deverão ser submetidos à apreciação da área técnica com a antecedência mínima de 20 dias em relação à data de início da montagem, instruídos com plantas, alçados e cortes devidamente cotados.</t>
  </si>
  <si>
    <t>Carece de autorização expressa da FIL a montagem de stands que incluam a construção ou utilização de um segundo piso.</t>
  </si>
  <si>
    <t>A  área  utilizável do  segundo  piso  e  elementos  decorativos  com  altura s uperior  a  3 m,  deverá  ficar  recuada  no mínimo a  1,50 m  do perímetro  do  stand.</t>
  </si>
  <si>
    <t>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t>
  </si>
  <si>
    <t>Devem ser rigorosamente respeitadas as instalações da FIL, nomeadamente bocas-de-incêndio, extintores, altifalantes, sinalização geral, CCTV's e detectores de incêndio.</t>
  </si>
  <si>
    <t>7.3.</t>
  </si>
  <si>
    <t>Nas instalações da FIL, apenas é permitida a utilização de alcatifa ignífuga, classe de resistência ao fogo M3.</t>
  </si>
  <si>
    <t>7.4.</t>
  </si>
  <si>
    <t>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t>
  </si>
  <si>
    <t>7.5.</t>
  </si>
  <si>
    <t>A corrente eléctrica disponível e a utilizar é de 230/400 volts 50 ciclos.</t>
  </si>
  <si>
    <t>7.6.</t>
  </si>
  <si>
    <t>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t>
  </si>
  <si>
    <t>7.7.</t>
  </si>
  <si>
    <t>Os custos de consumo de água, electricidade, unidade de conversação e telefone são as que constam nas respectivas tabelas.</t>
  </si>
  <si>
    <t>7.8.</t>
  </si>
  <si>
    <t>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t>
  </si>
  <si>
    <t>7.9.</t>
  </si>
  <si>
    <t>A limpeza geral da área exposicional e arruamentos constitui encargo da FIL.</t>
  </si>
  <si>
    <t>7.10.</t>
  </si>
  <si>
    <t>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t>
  </si>
  <si>
    <t>7.11.</t>
  </si>
  <si>
    <t>A desmontagem dos stands e recolha de materiais não poderá iniciar-se antes da hora oficial do encerramento do certame, salvo autorização especial para o efeito concedida pela FIL.</t>
  </si>
  <si>
    <t>7.12.</t>
  </si>
  <si>
    <t>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t>
  </si>
  <si>
    <t>7.13.</t>
  </si>
  <si>
    <t>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t>
  </si>
  <si>
    <t>7.14.</t>
  </si>
  <si>
    <t>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t>
  </si>
  <si>
    <t>7.15.</t>
  </si>
  <si>
    <t>O expositor é responsável por todos os danos ou prejuízos causados pelas suas estruturas, equipamentos, artigos em exposição ou actividades no seu stand, e bem assim, pelas acções dos seus subcontratados, quando estes causem prejuízos a visitantes e outros expositores.</t>
  </si>
  <si>
    <t>7.16.</t>
  </si>
  <si>
    <t>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t>
  </si>
  <si>
    <t>7.17.</t>
  </si>
  <si>
    <t>É interdito o uso das paredes e quaisquer outros elementos estruturais dos pavilhões para suspensão ou afixação dos artigos expostos, elementos decorativos ou construtivos, salvo autorização expressa da FIL.</t>
  </si>
  <si>
    <t>8.1.</t>
  </si>
  <si>
    <t>No tocante a todos os assuntos respeitantes a operações alfandegárias e transporte de produtos, poderão contactar o Transitário Oficial da FIL.</t>
  </si>
  <si>
    <t>8.2.</t>
  </si>
  <si>
    <t>As condições em que serão prestados os serviços mencionados no artigo anterior fazem parte de um Regulamento próprio, do qual constam também diversas indicações relativas às formalidades aduaneiras.</t>
  </si>
  <si>
    <t>9.1.</t>
  </si>
  <si>
    <t>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t>
  </si>
  <si>
    <t>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t>
  </si>
  <si>
    <t>CARTÕES LIVRE-TRÂNSITO DE EXPOSITOR: destinados ao pessoal que presta serviço nos stands. Os expositores têm direito a requisitar um número de cartões proporcional à área ocupada pela sua participação:</t>
  </si>
  <si>
    <t>Até 3 módulos de 9m² 6 livre-trânsito;
A partir deste número de módulos, por cada módulo adicional, corresponderá o direito a mais um livre-trânsito.</t>
  </si>
  <si>
    <t>9.2.</t>
  </si>
  <si>
    <t>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t>
  </si>
  <si>
    <t>9.3.</t>
  </si>
  <si>
    <t>BILHETES DE CONVITE: Os expositores que desejam convidar clientes a visitar o seu stand podem utilizar os Bilhetes de Convite emitidos para o efeito, requisitando-os no respectivo Boletim de Inscrição.</t>
  </si>
  <si>
    <t>9.4.</t>
  </si>
  <si>
    <t>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t>
  </si>
  <si>
    <t>10.1.</t>
  </si>
  <si>
    <t>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t>
  </si>
  <si>
    <t>10.2.</t>
  </si>
  <si>
    <t>É da responsabilidade da FIL, o seguro de Responsabilidade Civil emergente de danos materiais ou corporais sofridos pelos expositores credenciados ou por visitantes, cuja responsabilidade seja imputável à LISBOA-FCE/FIL.</t>
  </si>
  <si>
    <t>10.3.</t>
  </si>
  <si>
    <t>Ás empresas envolvidas em trabalhos de montagem e decoração, aplica-se o artigo 6.2. deste Regulamento.</t>
  </si>
  <si>
    <t>11.1.</t>
  </si>
  <si>
    <t>A FIL é responsável pela disponibilização do Catálogo ou Guia de Visitante Oficial de cada Certame.</t>
  </si>
  <si>
    <t>11.2.</t>
  </si>
  <si>
    <t>A FIL declina qualquer responsabilidade por deficiente ou tardio fornecimento das informações necessárias ao Catálogo ou Guia de Visitante.</t>
  </si>
  <si>
    <t>11.3.</t>
  </si>
  <si>
    <t>Poderá ser efectuada publicidade impressa no Catálogo ou Guia de Visitante, a qual será objecto de um contrato específico, onde constarão as respectivas condições da responsabilidade do editor.</t>
  </si>
  <si>
    <t>12.1.</t>
  </si>
  <si>
    <t>O stand deverá permanecer aberto durante as horas de funcionamento do certame, devendo ser assegurada a presença permanente de um representante do expositor junto ao mesmo.</t>
  </si>
  <si>
    <t>12.2.</t>
  </si>
  <si>
    <t>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t>
  </si>
  <si>
    <t>12.3.</t>
  </si>
  <si>
    <t>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t>
  </si>
  <si>
    <t>12.4.</t>
  </si>
  <si>
    <t>Devem constituir objecto de autorização expressa da FIL, dada por escrito:
A realização de testes ou concursos;
A instalação de aparelhos sonoros nos stands, os quais não devem ultrapassar os 60 Db.</t>
  </si>
  <si>
    <t>12.5.</t>
  </si>
  <si>
    <t>Sempre que o entender, A FIL poderá organizar ou autorizar visitas colectivas ao certame (ou outras manifestações), as quais serão efectuadas sob a sua responsabilidade.</t>
  </si>
  <si>
    <t>12.6.</t>
  </si>
  <si>
    <t>A Feira dispõe de fotógrafo Oficial, cuja actividade poderá ser requisitada aos Serviços da FIL, mediante contrato próprio, do qual constam as respectivas condições.</t>
  </si>
  <si>
    <t>12.7.</t>
  </si>
  <si>
    <t>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t>
  </si>
  <si>
    <t>12.8.</t>
  </si>
  <si>
    <t>A FIL poderá mandar reproduzir, fotografar ou filmar os artigos expostos nos stands e utilizar as r espectivas reproduções para fins exclusivamente relacionados com a sua actividade, nomeadamente a produção de material promocional.</t>
  </si>
  <si>
    <t>12.9.</t>
  </si>
  <si>
    <t>As fotografias ou filmagens dos stands fora das horas de funcionamento do certame carecem de autorização da FIL, dada por escrito.</t>
  </si>
  <si>
    <t>12.10.</t>
  </si>
  <si>
    <t>Os expositores poderão utilizar os Auditórios do Centro de Reuniões da FIL durante o período de funcionamento do certame, desde que as realizações sejam previamente apresentadas e aprovadas pela FIL, mediante o pagamento do preço de acordo com a Tabela em vigor.</t>
  </si>
  <si>
    <t>12.11.</t>
  </si>
  <si>
    <t>Em matéria de protecção sobre propriedade industrial, aplicam-se as disposições da legislação em vigor independentemente do que fica a constar deste Regulamento.</t>
  </si>
  <si>
    <t>12.12.</t>
  </si>
  <si>
    <t>Os expositores comprometem-se inequivocamente a respeitar todas as normas do presente Regulamento Geral da Feira Internacional de Lisboa, conforme declaração expressa nos Boletins de Inscrição.</t>
  </si>
  <si>
    <t>12.13.</t>
  </si>
  <si>
    <t>Em caso de litígio quanto à interpretação ou execução deste regulamento ou de outros documentos que o complementem, bem como a factos relativos à participação dos expositores em certames ou manifestações organizadas pela Associação Industrial Portuguesa – Feiras, Congressos e Eventos/Feira Internacional de Lisboa, as partes estipulam como competente o Tribunal da Comarca de Lisboa, com expressa renúncia a qualquer outro.</t>
  </si>
  <si>
    <t>FIL - Feira Internacional de Lisboa     |     Rua do Bojador, Parque das Nações  -  1998-010 Lisboa  -  PORTUGAL</t>
  </si>
  <si>
    <t>rgpd@ccl.fil.pt</t>
  </si>
  <si>
    <t>http://ec.europa.eu/taxation_customs/vies/vatResponse.html</t>
  </si>
  <si>
    <t>08H00 - 20H00</t>
  </si>
  <si>
    <t>24H00 - 01H00</t>
  </si>
  <si>
    <t>HORÁRIO</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</si>
  <si>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comunicação/divulgação das mesmas.</t>
  </si>
  <si>
    <t>REGULAMENTO GERAL DE PROTECÇÃO DE DADOS</t>
  </si>
  <si>
    <t>Utilização dos Dados</t>
  </si>
  <si>
    <t>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t>
  </si>
  <si>
    <t>Transmissão dos Dados Pessoais a Terceiros</t>
  </si>
  <si>
    <t>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t>
  </si>
  <si>
    <t>Direitos dos Titulares dos Dados Pessoais</t>
  </si>
  <si>
    <t>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t>
  </si>
  <si>
    <t>Email: para o endereço de correio electrónico</t>
  </si>
  <si>
    <t>Expositores EXTRA COMUNITÁRIOS</t>
  </si>
  <si>
    <t>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t>
  </si>
  <si>
    <t>Expositores COMUNITÁRIOS</t>
  </si>
  <si>
    <t>Valide o seu Nº de Contribuinte para confirmar a não sujeição a IVA à taxa em vigor em Portugal. Verifique em:</t>
  </si>
  <si>
    <t xml:space="preserve">RESOLUÇÃO ALTERNATIVA DE LITÍGIOS DE CONSUMO </t>
  </si>
  <si>
    <t>TIPO DE RESERVA</t>
  </si>
  <si>
    <t>DATA LIMITE DE INSCRIÇÃO COM PAGAMENTO</t>
  </si>
  <si>
    <t>Se o Expositor cancelar a sua inscrição, verifique-se ou não posterior ocupação desse espaço, ser-lhe-á cobrado:
O valor correspondente aos pagamentos iniciais, se o cancelamento se verificar até 30 dias de calendário antes da data do início da montagem do certame.
O valor total previsto para a sua participação se o cancelamento se verificar depois daquela data.</t>
  </si>
  <si>
    <t>DATA LIMITE PARA CATÁLOGO / GUIA DE VISITANTE</t>
  </si>
  <si>
    <t>DATA LIMITE PARA RECEPÇÃO DE ARTES FINAIS</t>
  </si>
  <si>
    <t>ENVIAR PARA:</t>
  </si>
  <si>
    <t>IMAGENS PARA PRODUÇÃO E APLICAÇÃO devem ser enviadas em formato digital, preferencialmente em .PDF, .TIFF ou .JPEG, com uma resolução mínima de 72 dpi’s ao tamanho natural (1:1), com as fontes convertidas em curvas.</t>
  </si>
  <si>
    <t>Tem a sua disposição a Tesouraria da FIL    (Localizada no Grand Hall).  
Se efectuou o pagamento nos 3 dias que antecedem a montagem, agradecemos o envio do comprovativo por email.</t>
  </si>
  <si>
    <t>DATA LIMITE PARA REQUISIÇÃO DE BILHETES ELECTRÓNICOS</t>
  </si>
  <si>
    <t>Após esta data, os convites serão adquiridos no Serviço de Apoio ao Cliente ao preço de Bilheteira.</t>
  </si>
  <si>
    <t>CARTÕES DE MONTAGEM / DESMONTAGEM</t>
  </si>
  <si>
    <t>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(até 15 dias antes do início da montagem) o nome da Empresa montadora bem como a identificação da pessoa responsável pela montagem, a fim de serem emitidos os cartões de montagem e desmontagem. Estes cartões não são nominativos, sendo obrigatório a sua utilização.</t>
  </si>
  <si>
    <t>CARTÕES DE EXPOSITOR</t>
  </si>
  <si>
    <t>Obrigatório enviar lista com o nome das pessoas presentes na Realização para:</t>
  </si>
  <si>
    <t>Os Stands fornecidos pela FIL serão entregues a partir das 15H00 do dia</t>
  </si>
  <si>
    <t>No 1º dia de desmontagem, (último dia de realização da Feira) só é permitido retirar peças transportáveis à mão pelas portas de vidro, não sendo permitido o acesso pelo Parque de cargas e descargas</t>
  </si>
  <si>
    <t>Expositores com Stands fornecidos pela FIL terão que retirar os seus pertences até às 20H00 do dia</t>
  </si>
  <si>
    <t>Por motivos de segurança, alguns serviços são prestados pelos Serviços FIL, designadamente os seguintes:</t>
  </si>
  <si>
    <t>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t>
  </si>
  <si>
    <t>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t>
  </si>
  <si>
    <t>Em Feiras de público ou mistas, todos os produtos vendidos e que sejam retirados do recinto pelas portas de vidro durante a realização da Feira, deverão ser identificados com uma Etiqueta de VENDA AUTORIZADA. 
As etiquetas serão disponibilizadas pelo Serviço de Apoio ao Cliente (SAC).</t>
  </si>
  <si>
    <t>Ler+</t>
  </si>
  <si>
    <t>SIM</t>
  </si>
  <si>
    <t>NÃO</t>
  </si>
  <si>
    <t>Campo Obrigatório</t>
  </si>
  <si>
    <t>Leia atentamente</t>
  </si>
  <si>
    <t>ATENÇÃO!</t>
  </si>
  <si>
    <t>Todo o material utilizado no stand, é alugado, pelo que qualquer dano provocado, o expositor terá que assumir os custos.</t>
  </si>
  <si>
    <t xml:space="preserve">27 de Junho a 05 de Julho 2020    </t>
  </si>
  <si>
    <t>PRESTA O SEU CONSENTIMENTO AO TRATAMENTO DOS DADOS CONSTANTES NESTA REQUISIÇÃO DE PARTICIPAÇÃO?</t>
  </si>
  <si>
    <r>
      <rPr>
        <b/>
        <sz val="8"/>
        <color rgb="FFFF0000"/>
        <rFont val="Rockwell Extra Bold"/>
        <family val="1"/>
      </rPr>
      <t>*</t>
    </r>
    <r>
      <rPr>
        <b/>
        <sz val="8"/>
        <color rgb="FFFF0000"/>
        <rFont val="Calibri"/>
        <family val="2"/>
      </rPr>
      <t xml:space="preserve"> </t>
    </r>
  </si>
  <si>
    <t>Campos obrigatórios</t>
  </si>
  <si>
    <t>www.fialisboa.fil.pt</t>
  </si>
  <si>
    <t>T: 00-351-21-892 13 71 / 17 91</t>
  </si>
  <si>
    <t>23 a 26 de Junho -</t>
  </si>
  <si>
    <t>05 de Julho -</t>
  </si>
  <si>
    <t>06 a 08 de Julho -</t>
  </si>
  <si>
    <t>75% do valor total da participação para reservas COM localização e nº de stand atribuído
50% do valor total da participação para reserva SEM nº de stand (a atribuir posteriormente pela Organização)
(NÂO aplicável o ponto 4.3 do Regulamento Geral da FIL)</t>
  </si>
  <si>
    <t xml:space="preserve">Após a recepção da Requisição de Participação ser-lhe-á enviado por e-mail, uma password de acesso ao portal da FIL onde deverá preencher os dados da Empresa a constar no Catálogo/Guia de Visitante, que são da responsabilidade do Expositor. </t>
  </si>
  <si>
    <t>O Expositor só pode comprar Cartões de Expositor adicionais até ao dobro dos cartões a que tem direito em função dos metros comprados e</t>
  </si>
  <si>
    <t>pressupõem o pagamento de</t>
  </si>
  <si>
    <t>Campo Obrigatório (se não preencher este campo, será colocado no Stand o nome da inscrição, letra Arial Bold)</t>
  </si>
  <si>
    <t>Atenção! Não preencheu "Campo Obrigatório"</t>
  </si>
  <si>
    <t>O Stand será entregue a partir das 15H00 do dia   25 / 06 / 2020</t>
  </si>
  <si>
    <r>
      <rPr>
        <sz val="10"/>
        <color theme="3"/>
        <rFont val="Calibri"/>
        <family val="2"/>
      </rPr>
      <t xml:space="preserve">Prazo de Entrega nos Centros de Emprego:  </t>
    </r>
    <r>
      <rPr>
        <b/>
        <sz val="11"/>
        <color theme="3"/>
        <rFont val="Calibri"/>
        <family val="2"/>
      </rPr>
      <t>09  a  27 / 03 /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</si>
</sst>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dd\ \/\ mm\ \/\ yyyy"/>
  </numFmts>
  <fonts count="82" x14ac:knownFonts="1">
    <font>
      <sz val="10"/>
      <name val="Arial"/>
    </font>
    <font>
      <sz val="8"/>
      <color theme="1"/>
      <name val="Calibri"/>
      <family val="2"/>
    </font>
    <font>
      <sz val="8"/>
      <color theme="1"/>
      <name val="Calibri"/>
      <family val="2"/>
    </font>
    <font>
      <sz val="8"/>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u/>
      <sz val="8"/>
      <color theme="3"/>
      <name val="Calibri"/>
      <family val="2"/>
    </font>
    <font>
      <b/>
      <sz val="8"/>
      <color theme="3"/>
      <name val="Calibri"/>
      <family val="2"/>
    </font>
    <font>
      <sz val="8"/>
      <color theme="3"/>
      <name val="Calibri"/>
      <family val="2"/>
    </font>
    <font>
      <sz val="8"/>
      <name val="Calibri"/>
      <family val="2"/>
    </font>
    <font>
      <sz val="8"/>
      <color rgb="FF1F497D"/>
      <name val="Calibri"/>
      <family val="2"/>
    </font>
    <font>
      <sz val="9"/>
      <color theme="3"/>
      <name val="Calibri"/>
      <family val="2"/>
    </font>
    <font>
      <u/>
      <sz val="8"/>
      <color theme="10"/>
      <name val="Calibri"/>
      <family val="2"/>
    </font>
    <font>
      <b/>
      <sz val="9"/>
      <color theme="3"/>
      <name val="Calibri"/>
      <family val="2"/>
    </font>
    <font>
      <sz val="9"/>
      <name val="Calibri"/>
      <family val="2"/>
    </font>
    <font>
      <b/>
      <sz val="8"/>
      <name val="Calibri"/>
      <family val="2"/>
    </font>
    <font>
      <b/>
      <sz val="8"/>
      <color rgb="FF1F497D"/>
      <name val="Calibri"/>
      <family val="2"/>
    </font>
    <font>
      <b/>
      <u/>
      <sz val="12"/>
      <color theme="3"/>
      <name val="Calibri"/>
      <family val="2"/>
    </font>
    <font>
      <b/>
      <sz val="8"/>
      <color rgb="FFFF0000"/>
      <name val="Rockwell Extra Bold"/>
      <family val="1"/>
    </font>
    <font>
      <b/>
      <sz val="8"/>
      <color rgb="FFFF0000"/>
      <name val="Calibri"/>
      <family val="2"/>
    </font>
    <font>
      <b/>
      <sz val="8"/>
      <color indexed="9"/>
      <name val="Calibri"/>
      <family val="2"/>
    </font>
    <font>
      <b/>
      <sz val="8"/>
      <color theme="3" tint="0.39997558519241921"/>
      <name val="Calibri"/>
      <family val="2"/>
    </font>
    <font>
      <sz val="8"/>
      <color theme="1"/>
      <name val="Calibri"/>
      <family val="2"/>
    </font>
    <font>
      <b/>
      <sz val="8"/>
      <color theme="1"/>
      <name val="Calibri"/>
      <family val="2"/>
    </font>
    <font>
      <sz val="8"/>
      <color theme="0"/>
      <name val="Calibri"/>
      <family val="2"/>
    </font>
    <font>
      <sz val="8"/>
      <color theme="1" tint="0.34998626667073579"/>
      <name val="Calibri"/>
      <family val="2"/>
    </font>
    <font>
      <sz val="8"/>
      <color theme="3"/>
      <name val="Calibri"/>
      <family val="2"/>
      <scheme val="minor"/>
    </font>
    <font>
      <b/>
      <u/>
      <sz val="8"/>
      <color theme="10"/>
      <name val="Calibri"/>
      <family val="2"/>
      <scheme val="minor"/>
    </font>
    <font>
      <b/>
      <u/>
      <sz val="8"/>
      <color rgb="FF0000FF"/>
      <name val="Calibri"/>
      <family val="2"/>
      <scheme val="minor"/>
    </font>
    <font>
      <sz val="9"/>
      <color theme="1"/>
      <name val="Calibri"/>
      <family val="2"/>
    </font>
    <font>
      <u/>
      <sz val="9"/>
      <color theme="10"/>
      <name val="Calibri"/>
      <family val="2"/>
    </font>
    <font>
      <b/>
      <sz val="11"/>
      <color theme="3"/>
      <name val="Calibri"/>
      <family val="2"/>
    </font>
    <font>
      <b/>
      <sz val="14"/>
      <color theme="3"/>
      <name val="Calibri"/>
      <family val="2"/>
    </font>
    <font>
      <u/>
      <sz val="10"/>
      <color rgb="FF0000FF"/>
      <name val="Arial"/>
      <family val="2"/>
    </font>
    <font>
      <b/>
      <u/>
      <sz val="8"/>
      <color rgb="FF0000FF"/>
      <name val="Calibri"/>
      <family val="2"/>
    </font>
    <font>
      <b/>
      <u/>
      <sz val="8"/>
      <color theme="10"/>
      <name val="Calibri"/>
      <family val="2"/>
    </font>
    <font>
      <b/>
      <sz val="8"/>
      <color theme="3"/>
      <name val="Calibri"/>
      <family val="2"/>
      <scheme val="minor"/>
    </font>
    <font>
      <b/>
      <sz val="8"/>
      <color theme="0"/>
      <name val="Calibri"/>
      <family val="2"/>
    </font>
    <font>
      <b/>
      <sz val="12"/>
      <color theme="3"/>
      <name val="Calibri"/>
      <family val="2"/>
    </font>
    <font>
      <sz val="8"/>
      <color rgb="FF0000FF"/>
      <name val="Calibri"/>
      <family val="2"/>
    </font>
    <font>
      <sz val="9"/>
      <color theme="0"/>
      <name val="Calibri"/>
      <family val="2"/>
    </font>
    <font>
      <sz val="9"/>
      <color rgb="FF0000FF"/>
      <name val="Calibri"/>
      <family val="2"/>
    </font>
    <font>
      <b/>
      <sz val="12"/>
      <color theme="0"/>
      <name val="Calibri"/>
      <family val="2"/>
    </font>
    <font>
      <b/>
      <sz val="8"/>
      <color rgb="FF0000FF"/>
      <name val="Calibri"/>
      <family val="2"/>
      <scheme val="minor"/>
    </font>
    <font>
      <sz val="10"/>
      <color rgb="FF0000FF"/>
      <name val="Yu Gothic UI Semilight"/>
      <family val="2"/>
    </font>
    <font>
      <sz val="8"/>
      <color theme="3"/>
      <name val="Wingdings"/>
      <charset val="2"/>
    </font>
    <font>
      <b/>
      <sz val="8"/>
      <color theme="3"/>
      <name val="Arial"/>
      <family val="2"/>
    </font>
    <font>
      <b/>
      <sz val="16"/>
      <color theme="3"/>
      <name val="Calibri"/>
      <family val="2"/>
    </font>
    <font>
      <b/>
      <u/>
      <sz val="8"/>
      <color rgb="FF3333FF"/>
      <name val="Calibri"/>
      <family val="2"/>
      <scheme val="minor"/>
    </font>
    <font>
      <u/>
      <sz val="8"/>
      <color theme="3"/>
      <name val="Calibri"/>
      <family val="2"/>
    </font>
    <font>
      <b/>
      <sz val="9"/>
      <color theme="0"/>
      <name val="Calibri"/>
      <family val="2"/>
    </font>
    <font>
      <b/>
      <sz val="10"/>
      <color theme="3"/>
      <name val="Calibri"/>
      <family val="2"/>
    </font>
    <font>
      <b/>
      <u/>
      <sz val="9"/>
      <color theme="3"/>
      <name val="Calibri"/>
      <family val="2"/>
    </font>
    <font>
      <b/>
      <u/>
      <sz val="8"/>
      <color rgb="FF0000FF"/>
      <name val="Arial"/>
      <family val="2"/>
    </font>
    <font>
      <sz val="10"/>
      <color theme="3"/>
      <name val="Calibri"/>
      <family val="2"/>
    </font>
    <font>
      <sz val="8"/>
      <color rgb="FFFF0000"/>
      <name val="Calibri"/>
      <family val="2"/>
    </font>
    <font>
      <sz val="10"/>
      <color theme="0"/>
      <name val="Calibri"/>
      <family val="2"/>
    </font>
    <font>
      <sz val="8"/>
      <color theme="0"/>
      <name val="Calibri"/>
      <family val="2"/>
      <scheme val="minor"/>
    </font>
  </fonts>
  <fills count="48">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bgColor indexed="64"/>
      </patternFill>
    </fill>
    <fill>
      <patternFill patternType="solid">
        <fgColor rgb="FFCCFF99"/>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rgb="FF92D050"/>
      </left>
      <right style="thin">
        <color rgb="FF92D050"/>
      </right>
      <top/>
      <bottom style="thin">
        <color rgb="FF92D050"/>
      </bottom>
      <diagonal/>
    </border>
    <border>
      <left/>
      <right/>
      <top/>
      <bottom style="thin">
        <color rgb="FF92D050"/>
      </bottom>
      <diagonal/>
    </border>
    <border>
      <left/>
      <right style="thin">
        <color rgb="FF92D050"/>
      </right>
      <top/>
      <bottom/>
      <diagonal/>
    </border>
    <border>
      <left style="thin">
        <color rgb="FF92D050"/>
      </left>
      <right/>
      <top/>
      <bottom/>
      <diagonal/>
    </border>
    <border>
      <left style="thin">
        <color theme="0" tint="-0.14996795556505021"/>
      </left>
      <right/>
      <top/>
      <bottom/>
      <diagonal/>
    </border>
    <border>
      <left/>
      <right/>
      <top/>
      <bottom style="hair">
        <color rgb="FF92D050"/>
      </bottom>
      <diagonal/>
    </border>
    <border>
      <left/>
      <right/>
      <top style="hair">
        <color rgb="FF92D050"/>
      </top>
      <bottom style="hair">
        <color rgb="FF92D050"/>
      </bottom>
      <diagonal/>
    </border>
    <border>
      <left/>
      <right/>
      <top/>
      <bottom style="thick">
        <color theme="3"/>
      </bottom>
      <diagonal/>
    </border>
    <border>
      <left/>
      <right/>
      <top style="thick">
        <color theme="3"/>
      </top>
      <bottom/>
      <diagonal/>
    </border>
    <border>
      <left/>
      <right/>
      <top style="hair">
        <color rgb="FF92D050"/>
      </top>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theme="3"/>
      </right>
      <top/>
      <bottom style="thin">
        <color theme="3"/>
      </bottom>
      <diagonal/>
    </border>
    <border>
      <left/>
      <right/>
      <top/>
      <bottom style="thin">
        <color theme="3"/>
      </bottom>
      <diagonal/>
    </border>
    <border>
      <left style="thick">
        <color theme="3"/>
      </left>
      <right/>
      <top/>
      <bottom style="thin">
        <color theme="3"/>
      </bottom>
      <diagonal/>
    </border>
    <border>
      <left/>
      <right/>
      <top/>
      <bottom style="medium">
        <color theme="0"/>
      </bottom>
      <diagonal/>
    </border>
    <border>
      <left style="thin">
        <color rgb="FF92D050"/>
      </left>
      <right/>
      <top/>
      <bottom style="thin">
        <color rgb="FF92D050"/>
      </bottom>
      <diagonal/>
    </border>
    <border>
      <left/>
      <right style="thin">
        <color rgb="FF92D050"/>
      </right>
      <top/>
      <bottom style="thin">
        <color rgb="FF92D050"/>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bottom style="medium">
        <color rgb="FF92D05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top/>
      <bottom style="hair">
        <color theme="3"/>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style="hair">
        <color theme="3"/>
      </right>
      <top style="hair">
        <color theme="3"/>
      </top>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style="hair">
        <color theme="3"/>
      </right>
      <top/>
      <bottom style="hair">
        <color theme="3"/>
      </bottom>
      <diagonal/>
    </border>
    <border>
      <left style="hair">
        <color theme="3"/>
      </left>
      <right/>
      <top/>
      <bottom style="hair">
        <color theme="3"/>
      </bottom>
      <diagonal/>
    </border>
    <border>
      <left/>
      <right style="hair">
        <color theme="3"/>
      </right>
      <top/>
      <bottom style="hair">
        <color theme="3"/>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style="thin">
        <color theme="3"/>
      </right>
      <top/>
      <bottom style="thin">
        <color theme="3"/>
      </bottom>
      <diagonal/>
    </border>
    <border>
      <left style="thick">
        <color theme="3"/>
      </left>
      <right/>
      <top/>
      <bottom style="thick">
        <color theme="9" tint="-0.24994659260841701"/>
      </bottom>
      <diagonal/>
    </border>
    <border>
      <left/>
      <right/>
      <top/>
      <bottom style="thick">
        <color theme="9" tint="-0.24994659260841701"/>
      </bottom>
      <diagonal/>
    </border>
    <border>
      <left/>
      <right style="thick">
        <color theme="3"/>
      </right>
      <top/>
      <bottom style="thick">
        <color theme="9" tint="-0.24994659260841701"/>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style="thick">
        <color theme="9" tint="-0.24994659260841701"/>
      </bottom>
      <diagonal/>
    </border>
    <border>
      <left/>
      <right style="thick">
        <color theme="9" tint="-0.24994659260841701"/>
      </right>
      <top/>
      <bottom style="thick">
        <color theme="9" tint="-0.2499465926084170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5">
    <xf numFmtId="0" fontId="0" fillId="0" borderId="0"/>
    <xf numFmtId="0" fontId="4"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21" borderId="0" applyNumberFormat="0" applyBorder="0" applyAlignment="0" applyProtection="0"/>
    <xf numFmtId="0" fontId="5" fillId="22" borderId="0" applyNumberFormat="0" applyBorder="0" applyAlignment="0" applyProtection="0"/>
    <xf numFmtId="0" fontId="5" fillId="14" borderId="0" applyNumberFormat="0" applyBorder="0" applyAlignment="0" applyProtection="0"/>
    <xf numFmtId="0" fontId="4" fillId="23" borderId="0" applyNumberFormat="0" applyBorder="0" applyAlignment="0" applyProtection="0"/>
    <xf numFmtId="0" fontId="6" fillId="14" borderId="0" applyNumberFormat="0" applyBorder="0" applyAlignment="0" applyProtection="0"/>
    <xf numFmtId="0" fontId="7" fillId="24" borderId="1" applyNumberFormat="0" applyAlignment="0" applyProtection="0"/>
    <xf numFmtId="0" fontId="8" fillId="15" borderId="2" applyNumberFormat="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1" fillId="28"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3" borderId="1" applyNumberFormat="0" applyAlignment="0" applyProtection="0"/>
    <xf numFmtId="0" fontId="16" fillId="0" borderId="6" applyNumberFormat="0" applyFill="0" applyAlignment="0" applyProtection="0"/>
    <xf numFmtId="0" fontId="17" fillId="23" borderId="0" applyNumberFormat="0" applyBorder="0" applyAlignment="0" applyProtection="0"/>
    <xf numFmtId="0" fontId="9" fillId="22" borderId="7" applyNumberFormat="0" applyFont="0" applyAlignment="0" applyProtection="0"/>
    <xf numFmtId="0" fontId="18" fillId="24" borderId="8" applyNumberFormat="0" applyAlignment="0" applyProtection="0"/>
    <xf numFmtId="4" fontId="19" fillId="29" borderId="9" applyNumberFormat="0" applyProtection="0">
      <alignment vertical="center"/>
    </xf>
    <xf numFmtId="4" fontId="20" fillId="29" borderId="9" applyNumberFormat="0" applyProtection="0">
      <alignment vertical="center"/>
    </xf>
    <xf numFmtId="4" fontId="19" fillId="29" borderId="9" applyNumberFormat="0" applyProtection="0">
      <alignment horizontal="left" vertical="center" indent="1"/>
    </xf>
    <xf numFmtId="0" fontId="19" fillId="29" borderId="9" applyNumberFormat="0" applyProtection="0">
      <alignment horizontal="left" vertical="top" indent="1"/>
    </xf>
    <xf numFmtId="4" fontId="19" fillId="30" borderId="0" applyNumberFormat="0" applyProtection="0">
      <alignment horizontal="left" vertical="center" indent="1"/>
    </xf>
    <xf numFmtId="4" fontId="21" fillId="2" borderId="9" applyNumberFormat="0" applyProtection="0">
      <alignment horizontal="right" vertical="center"/>
    </xf>
    <xf numFmtId="4" fontId="21" fillId="4" borderId="9" applyNumberFormat="0" applyProtection="0">
      <alignment horizontal="right" vertical="center"/>
    </xf>
    <xf numFmtId="4" fontId="21" fillId="31" borderId="9" applyNumberFormat="0" applyProtection="0">
      <alignment horizontal="right" vertical="center"/>
    </xf>
    <xf numFmtId="4" fontId="21" fillId="6" borderId="9" applyNumberFormat="0" applyProtection="0">
      <alignment horizontal="right" vertical="center"/>
    </xf>
    <xf numFmtId="4" fontId="21" fillId="7" borderId="9" applyNumberFormat="0" applyProtection="0">
      <alignment horizontal="right" vertical="center"/>
    </xf>
    <xf numFmtId="4" fontId="21" fillId="32" borderId="9" applyNumberFormat="0" applyProtection="0">
      <alignment horizontal="right" vertical="center"/>
    </xf>
    <xf numFmtId="4" fontId="21" fillId="33" borderId="9" applyNumberFormat="0" applyProtection="0">
      <alignment horizontal="right" vertical="center"/>
    </xf>
    <xf numFmtId="4" fontId="21" fillId="34" borderId="9" applyNumberFormat="0" applyProtection="0">
      <alignment horizontal="right" vertical="center"/>
    </xf>
    <xf numFmtId="4" fontId="21" fillId="5" borderId="9" applyNumberFormat="0" applyProtection="0">
      <alignment horizontal="right" vertical="center"/>
    </xf>
    <xf numFmtId="4" fontId="19" fillId="35" borderId="10" applyNumberFormat="0" applyProtection="0">
      <alignment horizontal="left" vertical="center" indent="1"/>
    </xf>
    <xf numFmtId="4" fontId="21" fillId="36" borderId="0" applyNumberFormat="0" applyProtection="0">
      <alignment horizontal="left" vertical="center" indent="1"/>
    </xf>
    <xf numFmtId="4" fontId="22" fillId="37" borderId="0" applyNumberFormat="0" applyProtection="0">
      <alignment horizontal="left" vertical="center" indent="1"/>
    </xf>
    <xf numFmtId="4" fontId="21" fillId="30" borderId="9" applyNumberFormat="0" applyProtection="0">
      <alignment horizontal="right" vertical="center"/>
    </xf>
    <xf numFmtId="4" fontId="23" fillId="36" borderId="0" applyNumberFormat="0" applyProtection="0">
      <alignment horizontal="left" vertical="center" indent="1"/>
    </xf>
    <xf numFmtId="4" fontId="23" fillId="30" borderId="0" applyNumberFormat="0" applyProtection="0">
      <alignment horizontal="left" vertical="center" indent="1"/>
    </xf>
    <xf numFmtId="0" fontId="9" fillId="37" borderId="9" applyNumberFormat="0" applyProtection="0">
      <alignment horizontal="left" vertical="center" indent="1"/>
    </xf>
    <xf numFmtId="0" fontId="9" fillId="37" borderId="9" applyNumberFormat="0" applyProtection="0">
      <alignment horizontal="left" vertical="top" indent="1"/>
    </xf>
    <xf numFmtId="0" fontId="9" fillId="30" borderId="9" applyNumberFormat="0" applyProtection="0">
      <alignment horizontal="left" vertical="center" indent="1"/>
    </xf>
    <xf numFmtId="0" fontId="9" fillId="30" borderId="9" applyNumberFormat="0" applyProtection="0">
      <alignment horizontal="left" vertical="top" indent="1"/>
    </xf>
    <xf numFmtId="0" fontId="9" fillId="3" borderId="9" applyNumberFormat="0" applyProtection="0">
      <alignment horizontal="left" vertical="center" indent="1"/>
    </xf>
    <xf numFmtId="0" fontId="9" fillId="3" borderId="9" applyNumberFormat="0" applyProtection="0">
      <alignment horizontal="left" vertical="top" indent="1"/>
    </xf>
    <xf numFmtId="0" fontId="9" fillId="36" borderId="9" applyNumberFormat="0" applyProtection="0">
      <alignment horizontal="left" vertical="center" indent="1"/>
    </xf>
    <xf numFmtId="0" fontId="9" fillId="36" borderId="9" applyNumberFormat="0" applyProtection="0">
      <alignment horizontal="left" vertical="top" indent="1"/>
    </xf>
    <xf numFmtId="0" fontId="9" fillId="38" borderId="11" applyNumberFormat="0">
      <protection locked="0"/>
    </xf>
    <xf numFmtId="4" fontId="21" fillId="39" borderId="9" applyNumberFormat="0" applyProtection="0">
      <alignment vertical="center"/>
    </xf>
    <xf numFmtId="4" fontId="24" fillId="39" borderId="9" applyNumberFormat="0" applyProtection="0">
      <alignment vertical="center"/>
    </xf>
    <xf numFmtId="4" fontId="21" fillId="39" borderId="9" applyNumberFormat="0" applyProtection="0">
      <alignment horizontal="left" vertical="center" indent="1"/>
    </xf>
    <xf numFmtId="0" fontId="21" fillId="39" borderId="9" applyNumberFormat="0" applyProtection="0">
      <alignment horizontal="left" vertical="top" indent="1"/>
    </xf>
    <xf numFmtId="4" fontId="21" fillId="36" borderId="9" applyNumberFormat="0" applyProtection="0">
      <alignment horizontal="right" vertical="center"/>
    </xf>
    <xf numFmtId="4" fontId="24" fillId="36" borderId="9" applyNumberFormat="0" applyProtection="0">
      <alignment horizontal="right" vertical="center"/>
    </xf>
    <xf numFmtId="4" fontId="21" fillId="30" borderId="9" applyNumberFormat="0" applyProtection="0">
      <alignment horizontal="left" vertical="center" indent="1"/>
    </xf>
    <xf numFmtId="0" fontId="21" fillId="30" borderId="9" applyNumberFormat="0" applyProtection="0">
      <alignment horizontal="left" vertical="top" indent="1"/>
    </xf>
    <xf numFmtId="4" fontId="25" fillId="40" borderId="0" applyNumberFormat="0" applyProtection="0">
      <alignment horizontal="left" vertical="center" indent="1"/>
    </xf>
    <xf numFmtId="4" fontId="26" fillId="36" borderId="9" applyNumberFormat="0" applyProtection="0">
      <alignment horizontal="right" vertical="center"/>
    </xf>
    <xf numFmtId="0" fontId="27" fillId="0" borderId="0" applyNumberFormat="0" applyFill="0" applyBorder="0" applyAlignment="0" applyProtection="0"/>
    <xf numFmtId="0" fontId="10" fillId="0" borderId="12" applyNumberFormat="0" applyFill="0" applyAlignment="0" applyProtection="0"/>
    <xf numFmtId="0" fontId="28" fillId="0" borderId="0" applyNumberFormat="0" applyFill="0" applyBorder="0" applyAlignment="0" applyProtection="0"/>
    <xf numFmtId="0" fontId="9" fillId="0" borderId="0"/>
    <xf numFmtId="0" fontId="29" fillId="0" borderId="0" applyNumberFormat="0" applyFill="0" applyBorder="0" applyAlignment="0" applyProtection="0">
      <alignment vertical="top"/>
      <protection locked="0"/>
    </xf>
    <xf numFmtId="0" fontId="53" fillId="0" borderId="0"/>
    <xf numFmtId="0" fontId="5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53" fillId="0" borderId="0"/>
    <xf numFmtId="0" fontId="2" fillId="0" borderId="0"/>
    <xf numFmtId="0" fontId="53" fillId="0" borderId="0"/>
    <xf numFmtId="0" fontId="9" fillId="0" borderId="0"/>
    <xf numFmtId="0" fontId="2" fillId="0" borderId="0"/>
    <xf numFmtId="0" fontId="1" fillId="0" borderId="0"/>
  </cellStyleXfs>
  <cellXfs count="486">
    <xf numFmtId="0" fontId="0" fillId="0" borderId="0" xfId="0"/>
    <xf numFmtId="0" fontId="31" fillId="0" borderId="0" xfId="0" applyFont="1" applyFill="1" applyBorder="1" applyAlignment="1" applyProtection="1">
      <alignment horizontal="center" vertical="center"/>
      <protection hidden="1"/>
    </xf>
    <xf numFmtId="0" fontId="37" fillId="0" borderId="0" xfId="0" applyFont="1" applyBorder="1" applyAlignment="1" applyProtection="1">
      <protection hidden="1"/>
    </xf>
    <xf numFmtId="0" fontId="33" fillId="0" borderId="0" xfId="0" applyFont="1"/>
    <xf numFmtId="0" fontId="38" fillId="0" borderId="0" xfId="0" applyFont="1"/>
    <xf numFmtId="0" fontId="38" fillId="0" borderId="0" xfId="0" applyFont="1" applyBorder="1"/>
    <xf numFmtId="0" fontId="39" fillId="0" borderId="0" xfId="0" applyFont="1" applyFill="1" applyBorder="1" applyAlignment="1" applyProtection="1">
      <alignment horizontal="center"/>
      <protection hidden="1"/>
    </xf>
    <xf numFmtId="0" fontId="33" fillId="0" borderId="0" xfId="0" applyFont="1" applyBorder="1" applyAlignment="1" applyProtection="1">
      <alignment horizontal="center" vertical="center"/>
      <protection hidden="1"/>
    </xf>
    <xf numFmtId="0" fontId="34" fillId="0" borderId="0" xfId="0" applyFont="1" applyBorder="1" applyAlignment="1" applyProtection="1">
      <alignment horizontal="center"/>
      <protection hidden="1"/>
    </xf>
    <xf numFmtId="0" fontId="32" fillId="0" borderId="0" xfId="0" applyFont="1" applyBorder="1" applyAlignment="1" applyProtection="1">
      <alignment wrapText="1"/>
      <protection hidden="1"/>
    </xf>
    <xf numFmtId="0" fontId="31" fillId="0" borderId="0" xfId="0" applyFont="1" applyBorder="1" applyAlignment="1" applyProtection="1">
      <protection hidden="1"/>
    </xf>
    <xf numFmtId="0" fontId="34" fillId="0" borderId="25" xfId="0" applyFont="1" applyBorder="1" applyAlignment="1" applyProtection="1">
      <alignment horizontal="justify" vertical="center" wrapText="1"/>
      <protection hidden="1"/>
    </xf>
    <xf numFmtId="0" fontId="34" fillId="0" borderId="0" xfId="0" applyFont="1" applyBorder="1" applyAlignment="1" applyProtection="1">
      <alignment vertical="center"/>
      <protection hidden="1"/>
    </xf>
    <xf numFmtId="0" fontId="33" fillId="0" borderId="0" xfId="0" applyFont="1" applyBorder="1"/>
    <xf numFmtId="0" fontId="33" fillId="0" borderId="25" xfId="0" applyFont="1" applyBorder="1" applyProtection="1">
      <protection hidden="1"/>
    </xf>
    <xf numFmtId="0" fontId="33" fillId="0" borderId="0" xfId="0" applyFont="1" applyBorder="1" applyProtection="1">
      <protection hidden="1"/>
    </xf>
    <xf numFmtId="0" fontId="32" fillId="0" borderId="0" xfId="0" applyFont="1" applyFill="1" applyBorder="1" applyAlignment="1" applyProtection="1">
      <protection hidden="1"/>
    </xf>
    <xf numFmtId="0" fontId="33" fillId="0" borderId="25" xfId="0" applyFont="1" applyBorder="1"/>
    <xf numFmtId="0" fontId="32" fillId="0" borderId="0" xfId="0" applyFont="1" applyBorder="1"/>
    <xf numFmtId="0" fontId="33" fillId="0" borderId="25" xfId="0" applyFont="1" applyBorder="1" applyAlignment="1" applyProtection="1">
      <protection hidden="1"/>
    </xf>
    <xf numFmtId="0" fontId="42" fillId="0" borderId="0" xfId="0" applyFont="1" applyBorder="1" applyAlignment="1" applyProtection="1">
      <alignment horizontal="right" wrapText="1"/>
      <protection hidden="1"/>
    </xf>
    <xf numFmtId="0" fontId="32" fillId="0" borderId="0" xfId="83" applyFont="1" applyBorder="1" applyAlignment="1" applyProtection="1">
      <protection hidden="1"/>
    </xf>
    <xf numFmtId="0" fontId="39" fillId="0" borderId="0" xfId="0" applyFont="1" applyBorder="1" applyAlignment="1" applyProtection="1">
      <protection hidden="1"/>
    </xf>
    <xf numFmtId="0" fontId="32" fillId="0" borderId="0" xfId="0" applyFont="1" applyBorder="1" applyAlignment="1" applyProtection="1">
      <protection hidden="1"/>
    </xf>
    <xf numFmtId="0" fontId="39" fillId="0" borderId="0" xfId="0" applyFont="1" applyBorder="1" applyAlignment="1" applyProtection="1">
      <alignment vertical="center"/>
      <protection hidden="1"/>
    </xf>
    <xf numFmtId="0" fontId="33" fillId="0" borderId="0" xfId="0" applyFont="1" applyAlignment="1"/>
    <xf numFmtId="0" fontId="31" fillId="0" borderId="25" xfId="0" applyFont="1" applyBorder="1" applyAlignment="1" applyProtection="1">
      <alignment wrapText="1"/>
      <protection hidden="1"/>
    </xf>
    <xf numFmtId="0" fontId="33" fillId="0" borderId="0" xfId="0" applyFont="1" applyBorder="1" applyAlignment="1"/>
    <xf numFmtId="0" fontId="32" fillId="0" borderId="22" xfId="83" applyFont="1" applyBorder="1" applyAlignment="1" applyProtection="1">
      <protection hidden="1"/>
    </xf>
    <xf numFmtId="0" fontId="32" fillId="0" borderId="0" xfId="84" applyFont="1" applyBorder="1" applyAlignment="1" applyProtection="1">
      <alignment horizontal="left"/>
      <protection hidden="1"/>
    </xf>
    <xf numFmtId="0" fontId="39" fillId="0" borderId="25" xfId="0" applyFont="1" applyBorder="1" applyAlignment="1" applyProtection="1">
      <protection hidden="1"/>
    </xf>
    <xf numFmtId="0" fontId="39" fillId="0" borderId="13" xfId="83" applyFont="1" applyBorder="1" applyAlignment="1" applyProtection="1">
      <alignment horizontal="center"/>
      <protection locked="0"/>
    </xf>
    <xf numFmtId="0" fontId="30" fillId="0" borderId="25" xfId="83" applyFont="1" applyBorder="1" applyAlignment="1" applyProtection="1">
      <alignment vertical="top" wrapText="1"/>
      <protection hidden="1"/>
    </xf>
    <xf numFmtId="0" fontId="31" fillId="0" borderId="25" xfId="83" applyFont="1" applyBorder="1" applyAlignment="1" applyProtection="1">
      <alignment vertical="center" wrapText="1"/>
      <protection hidden="1"/>
    </xf>
    <xf numFmtId="0" fontId="31" fillId="0" borderId="0" xfId="83" applyFont="1" applyBorder="1" applyAlignment="1" applyProtection="1">
      <alignment vertical="center" wrapText="1"/>
      <protection hidden="1"/>
    </xf>
    <xf numFmtId="0" fontId="34" fillId="0" borderId="0" xfId="0" applyFont="1" applyBorder="1" applyAlignment="1" applyProtection="1">
      <alignment horizontal="right"/>
      <protection hidden="1"/>
    </xf>
    <xf numFmtId="0" fontId="31" fillId="0" borderId="0" xfId="0" applyFont="1" applyBorder="1" applyAlignment="1" applyProtection="1">
      <alignment horizontal="center"/>
      <protection hidden="1"/>
    </xf>
    <xf numFmtId="4" fontId="33" fillId="0" borderId="0" xfId="0" applyNumberFormat="1" applyFont="1" applyFill="1" applyBorder="1" applyAlignment="1" applyProtection="1">
      <alignment horizontal="center"/>
      <protection hidden="1"/>
    </xf>
    <xf numFmtId="0" fontId="31" fillId="0" borderId="25" xfId="0" applyFont="1" applyBorder="1" applyAlignment="1" applyProtection="1">
      <alignment vertical="center" textRotation="90"/>
      <protection hidden="1"/>
    </xf>
    <xf numFmtId="0" fontId="31" fillId="0" borderId="0" xfId="0" applyFont="1" applyBorder="1" applyAlignment="1" applyProtection="1">
      <alignment vertical="center" textRotation="45"/>
      <protection hidden="1"/>
    </xf>
    <xf numFmtId="0" fontId="32" fillId="0" borderId="0" xfId="0" applyFont="1" applyBorder="1" applyAlignment="1" applyProtection="1">
      <alignment horizontal="right"/>
      <protection hidden="1"/>
    </xf>
    <xf numFmtId="0" fontId="39" fillId="0" borderId="0" xfId="0" applyFont="1" applyBorder="1" applyAlignment="1" applyProtection="1">
      <alignment horizontal="center"/>
      <protection hidden="1"/>
    </xf>
    <xf numFmtId="0" fontId="39" fillId="0" borderId="13" xfId="0" applyFont="1" applyBorder="1" applyAlignment="1" applyProtection="1">
      <alignment horizontal="center" vertical="center"/>
      <protection locked="0"/>
    </xf>
    <xf numFmtId="0" fontId="32" fillId="0" borderId="0" xfId="0" applyFont="1" applyFill="1" applyBorder="1"/>
    <xf numFmtId="0" fontId="40" fillId="0" borderId="0" xfId="0" applyFont="1" applyBorder="1"/>
    <xf numFmtId="0" fontId="32" fillId="0" borderId="0" xfId="0" applyFont="1" applyBorder="1" applyAlignment="1"/>
    <xf numFmtId="0" fontId="32" fillId="0" borderId="0" xfId="0" applyFont="1" applyFill="1" applyBorder="1" applyProtection="1">
      <protection hidden="1"/>
    </xf>
    <xf numFmtId="0" fontId="34" fillId="0" borderId="0" xfId="0" applyFont="1" applyBorder="1"/>
    <xf numFmtId="0" fontId="44" fillId="0" borderId="0" xfId="0" applyFont="1" applyFill="1" applyBorder="1" applyAlignment="1" applyProtection="1">
      <alignment horizontal="center" vertical="center"/>
      <protection hidden="1"/>
    </xf>
    <xf numFmtId="0" fontId="33" fillId="0" borderId="0" xfId="0" applyFont="1" applyFill="1" applyBorder="1"/>
    <xf numFmtId="0" fontId="46" fillId="0" borderId="25" xfId="0" applyFont="1" applyBorder="1"/>
    <xf numFmtId="0" fontId="46" fillId="0" borderId="0" xfId="0" applyFont="1" applyBorder="1" applyProtection="1">
      <protection hidden="1"/>
    </xf>
    <xf numFmtId="0" fontId="46" fillId="0" borderId="0" xfId="0" applyFont="1" applyBorder="1" applyAlignment="1" applyProtection="1">
      <alignment horizontal="center"/>
      <protection hidden="1"/>
    </xf>
    <xf numFmtId="0" fontId="46" fillId="0" borderId="0" xfId="0" applyFont="1"/>
    <xf numFmtId="0" fontId="32" fillId="0" borderId="25" xfId="0" applyFont="1" applyBorder="1" applyAlignment="1" applyProtection="1">
      <protection hidden="1"/>
    </xf>
    <xf numFmtId="4" fontId="32" fillId="0" borderId="0" xfId="0" applyNumberFormat="1" applyFont="1" applyFill="1" applyBorder="1" applyAlignment="1" applyProtection="1">
      <alignment horizontal="right"/>
      <protection hidden="1"/>
    </xf>
    <xf numFmtId="4" fontId="32" fillId="0" borderId="0" xfId="0" applyNumberFormat="1" applyFont="1" applyFill="1" applyBorder="1" applyAlignment="1" applyProtection="1">
      <protection hidden="1"/>
    </xf>
    <xf numFmtId="0" fontId="34" fillId="0" borderId="0" xfId="0" applyFont="1" applyBorder="1" applyAlignment="1" applyProtection="1">
      <alignment horizontal="justify" vertical="justify" wrapText="1"/>
      <protection hidden="1"/>
    </xf>
    <xf numFmtId="0" fontId="34" fillId="0" borderId="0" xfId="0" applyFont="1" applyBorder="1" applyProtection="1">
      <protection hidden="1"/>
    </xf>
    <xf numFmtId="0" fontId="33" fillId="0" borderId="25" xfId="0" applyFont="1" applyBorder="1" applyAlignment="1" applyProtection="1">
      <alignment horizontal="center" vertical="center"/>
      <protection hidden="1"/>
    </xf>
    <xf numFmtId="0" fontId="34" fillId="0" borderId="0" xfId="0" applyFont="1" applyBorder="1" applyAlignment="1" applyProtection="1">
      <protection hidden="1"/>
    </xf>
    <xf numFmtId="0" fontId="34" fillId="0" borderId="0" xfId="0" applyFont="1" applyFill="1" applyBorder="1" applyAlignment="1" applyProtection="1">
      <alignment vertical="center"/>
      <protection hidden="1"/>
    </xf>
    <xf numFmtId="0" fontId="32" fillId="41" borderId="27" xfId="0" applyFont="1" applyFill="1" applyBorder="1"/>
    <xf numFmtId="0" fontId="32" fillId="41" borderId="20" xfId="0" applyFont="1" applyFill="1" applyBorder="1"/>
    <xf numFmtId="0" fontId="32" fillId="0" borderId="0" xfId="0" applyFont="1" applyBorder="1" applyAlignment="1" applyProtection="1">
      <alignment horizontal="center"/>
      <protection hidden="1"/>
    </xf>
    <xf numFmtId="0" fontId="32" fillId="0" borderId="0" xfId="0" applyFont="1" applyBorder="1" applyAlignment="1">
      <alignment horizontal="right"/>
    </xf>
    <xf numFmtId="0" fontId="33" fillId="0" borderId="0" xfId="0" applyFont="1" applyBorder="1" applyAlignment="1">
      <alignment horizontal="right"/>
    </xf>
    <xf numFmtId="0" fontId="32" fillId="0" borderId="0" xfId="0" applyFont="1" applyFill="1" applyBorder="1" applyAlignment="1"/>
    <xf numFmtId="0" fontId="32" fillId="0" borderId="0" xfId="0" applyFont="1" applyBorder="1" applyAlignment="1" applyProtection="1">
      <alignment horizontal="left"/>
      <protection hidden="1"/>
    </xf>
    <xf numFmtId="0" fontId="40" fillId="0" borderId="0" xfId="0" applyFont="1" applyBorder="1" applyAlignment="1" applyProtection="1">
      <alignment horizontal="center"/>
      <protection hidden="1"/>
    </xf>
    <xf numFmtId="0" fontId="32" fillId="0" borderId="0" xfId="0" applyFont="1" applyFill="1" applyBorder="1" applyAlignment="1" applyProtection="1">
      <alignment horizontal="right"/>
      <protection hidden="1"/>
    </xf>
    <xf numFmtId="0" fontId="30" fillId="0" borderId="0" xfId="0" applyFont="1" applyBorder="1" applyAlignment="1" applyProtection="1">
      <protection hidden="1"/>
    </xf>
    <xf numFmtId="0" fontId="31" fillId="0" borderId="0" xfId="0" applyFont="1" applyFill="1" applyBorder="1" applyAlignment="1" applyProtection="1">
      <alignment vertical="center"/>
      <protection hidden="1"/>
    </xf>
    <xf numFmtId="0" fontId="32" fillId="0" borderId="33" xfId="0" applyFont="1" applyBorder="1" applyAlignment="1" applyProtection="1">
      <protection hidden="1"/>
    </xf>
    <xf numFmtId="0" fontId="32" fillId="0" borderId="32" xfId="0" applyFont="1" applyBorder="1" applyAlignment="1" applyProtection="1">
      <protection hidden="1"/>
    </xf>
    <xf numFmtId="0" fontId="32" fillId="0" borderId="32" xfId="0" applyFont="1" applyBorder="1" applyAlignment="1" applyProtection="1">
      <alignment horizontal="right"/>
      <protection hidden="1"/>
    </xf>
    <xf numFmtId="4" fontId="32" fillId="0" borderId="32" xfId="0" applyNumberFormat="1" applyFont="1" applyFill="1" applyBorder="1" applyAlignment="1" applyProtection="1">
      <protection hidden="1"/>
    </xf>
    <xf numFmtId="0" fontId="49" fillId="42" borderId="37" xfId="0" applyFont="1" applyFill="1" applyBorder="1" applyAlignment="1">
      <alignment horizontal="center"/>
    </xf>
    <xf numFmtId="0" fontId="32" fillId="0" borderId="0" xfId="83" applyFont="1" applyBorder="1" applyAlignment="1" applyProtection="1">
      <alignment horizontal="left"/>
      <protection hidden="1"/>
    </xf>
    <xf numFmtId="0" fontId="32" fillId="0" borderId="0" xfId="83" applyFont="1" applyBorder="1" applyAlignment="1" applyProtection="1">
      <alignment horizontal="right"/>
      <protection hidden="1"/>
    </xf>
    <xf numFmtId="0" fontId="32" fillId="0" borderId="0" xfId="83" applyFont="1" applyBorder="1" applyAlignment="1" applyProtection="1">
      <alignment horizontal="center"/>
      <protection hidden="1"/>
    </xf>
    <xf numFmtId="0" fontId="32" fillId="0" borderId="0" xfId="0" applyFont="1" applyBorder="1" applyAlignment="1" applyProtection="1">
      <alignment horizontal="center"/>
      <protection hidden="1"/>
    </xf>
    <xf numFmtId="0" fontId="31" fillId="0" borderId="0" xfId="0" applyFont="1" applyFill="1" applyBorder="1" applyAlignment="1" applyProtection="1">
      <protection hidden="1"/>
    </xf>
    <xf numFmtId="0" fontId="41" fillId="0" borderId="25" xfId="0" applyFont="1" applyBorder="1" applyAlignment="1" applyProtection="1">
      <protection hidden="1"/>
    </xf>
    <xf numFmtId="0" fontId="41" fillId="0" borderId="0" xfId="0" applyFont="1" applyBorder="1" applyAlignment="1" applyProtection="1">
      <protection hidden="1"/>
    </xf>
    <xf numFmtId="0" fontId="32" fillId="0" borderId="15" xfId="83" applyFont="1" applyBorder="1" applyAlignment="1" applyProtection="1">
      <protection hidden="1"/>
    </xf>
    <xf numFmtId="0" fontId="31" fillId="0" borderId="25" xfId="0" applyFont="1" applyBorder="1" applyAlignment="1">
      <alignment horizontal="center" vertical="top" wrapText="1"/>
    </xf>
    <xf numFmtId="0" fontId="31" fillId="0" borderId="0" xfId="0" applyFont="1" applyBorder="1" applyAlignment="1">
      <alignment horizontal="center" vertical="top" wrapText="1"/>
    </xf>
    <xf numFmtId="0" fontId="33" fillId="0" borderId="23" xfId="0" applyFont="1" applyBorder="1"/>
    <xf numFmtId="0" fontId="33" fillId="0" borderId="21" xfId="0" applyFont="1" applyBorder="1"/>
    <xf numFmtId="0" fontId="32" fillId="0" borderId="0" xfId="83" applyFont="1" applyBorder="1" applyAlignment="1" applyProtection="1">
      <alignment horizontal="right"/>
      <protection hidden="1"/>
    </xf>
    <xf numFmtId="0" fontId="35" fillId="0" borderId="23" xfId="85" applyFont="1" applyBorder="1" applyProtection="1">
      <protection hidden="1"/>
    </xf>
    <xf numFmtId="0" fontId="35" fillId="0" borderId="21" xfId="85" applyFont="1" applyBorder="1" applyAlignment="1" applyProtection="1">
      <alignment horizontal="center"/>
      <protection hidden="1"/>
    </xf>
    <xf numFmtId="0" fontId="35" fillId="0" borderId="21" xfId="85" applyFont="1" applyBorder="1" applyProtection="1">
      <protection hidden="1"/>
    </xf>
    <xf numFmtId="0" fontId="35" fillId="0" borderId="24" xfId="85" applyFont="1" applyBorder="1" applyProtection="1">
      <protection hidden="1"/>
    </xf>
    <xf numFmtId="0" fontId="35" fillId="0" borderId="0" xfId="85" applyFont="1" applyProtection="1">
      <protection hidden="1"/>
    </xf>
    <xf numFmtId="0" fontId="56" fillId="0" borderId="25" xfId="85" applyFont="1" applyBorder="1" applyAlignment="1" applyProtection="1">
      <protection hidden="1"/>
    </xf>
    <xf numFmtId="0" fontId="56" fillId="0" borderId="0" xfId="85" applyFont="1" applyBorder="1" applyAlignment="1" applyProtection="1">
      <protection hidden="1"/>
    </xf>
    <xf numFmtId="0" fontId="56" fillId="0" borderId="26" xfId="85" applyFont="1" applyBorder="1" applyAlignment="1" applyProtection="1">
      <protection hidden="1"/>
    </xf>
    <xf numFmtId="0" fontId="31" fillId="0" borderId="25" xfId="85" applyFont="1" applyBorder="1" applyAlignment="1" applyProtection="1">
      <protection hidden="1"/>
    </xf>
    <xf numFmtId="0" fontId="31" fillId="0" borderId="0" xfId="85" applyFont="1" applyBorder="1" applyAlignment="1" applyProtection="1">
      <protection hidden="1"/>
    </xf>
    <xf numFmtId="0" fontId="57" fillId="43" borderId="0" xfId="84" applyFont="1" applyFill="1" applyBorder="1" applyAlignment="1" applyProtection="1">
      <alignment horizontal="center"/>
      <protection locked="0" hidden="1"/>
    </xf>
    <xf numFmtId="0" fontId="31" fillId="0" borderId="26" xfId="85" applyFont="1" applyBorder="1" applyAlignment="1" applyProtection="1">
      <protection hidden="1"/>
    </xf>
    <xf numFmtId="0" fontId="32" fillId="0" borderId="0" xfId="85" applyFont="1" applyProtection="1">
      <protection hidden="1"/>
    </xf>
    <xf numFmtId="0" fontId="32" fillId="0" borderId="25" xfId="85" applyFont="1" applyBorder="1" applyProtection="1">
      <protection hidden="1"/>
    </xf>
    <xf numFmtId="0" fontId="32" fillId="0" borderId="0" xfId="85" applyFont="1" applyBorder="1" applyProtection="1">
      <protection hidden="1"/>
    </xf>
    <xf numFmtId="0" fontId="32" fillId="0" borderId="26" xfId="85" applyFont="1" applyBorder="1" applyProtection="1">
      <protection hidden="1"/>
    </xf>
    <xf numFmtId="0" fontId="31" fillId="0" borderId="0" xfId="85" applyFont="1" applyBorder="1" applyAlignment="1" applyProtection="1">
      <alignment vertical="center"/>
      <protection hidden="1"/>
    </xf>
    <xf numFmtId="0" fontId="31" fillId="0" borderId="0" xfId="85" applyFont="1" applyBorder="1" applyAlignment="1" applyProtection="1">
      <alignment horizontal="left"/>
      <protection hidden="1"/>
    </xf>
    <xf numFmtId="0" fontId="32" fillId="0" borderId="0" xfId="85" applyFont="1" applyBorder="1" applyAlignment="1"/>
    <xf numFmtId="0" fontId="31" fillId="0" borderId="0" xfId="85" applyFont="1" applyBorder="1" applyProtection="1">
      <protection hidden="1"/>
    </xf>
    <xf numFmtId="0" fontId="32" fillId="0" borderId="0" xfId="85" applyFont="1" applyBorder="1" applyAlignment="1" applyProtection="1">
      <protection hidden="1"/>
    </xf>
    <xf numFmtId="0" fontId="32" fillId="0" borderId="25" xfId="85" applyFont="1" applyFill="1" applyBorder="1" applyProtection="1">
      <protection hidden="1"/>
    </xf>
    <xf numFmtId="0" fontId="31" fillId="0" borderId="0" xfId="85" applyFont="1" applyFill="1" applyBorder="1" applyAlignment="1" applyProtection="1">
      <alignment horizontal="left"/>
      <protection hidden="1"/>
    </xf>
    <xf numFmtId="0" fontId="32" fillId="0" borderId="0" xfId="85" applyFont="1" applyFill="1" applyBorder="1" applyProtection="1">
      <protection hidden="1"/>
    </xf>
    <xf numFmtId="0" fontId="32" fillId="0" borderId="26" xfId="85" applyFont="1" applyFill="1" applyBorder="1" applyProtection="1">
      <protection hidden="1"/>
    </xf>
    <xf numFmtId="0" fontId="32" fillId="0" borderId="0" xfId="85" applyFont="1" applyFill="1" applyProtection="1">
      <protection hidden="1"/>
    </xf>
    <xf numFmtId="0" fontId="34" fillId="0" borderId="0" xfId="85" applyFont="1" applyFill="1" applyBorder="1" applyAlignment="1" applyProtection="1">
      <protection hidden="1"/>
    </xf>
    <xf numFmtId="0" fontId="58" fillId="0" borderId="0" xfId="84" applyFont="1" applyFill="1" applyBorder="1" applyAlignment="1" applyProtection="1">
      <alignment vertical="center"/>
      <protection hidden="1"/>
    </xf>
    <xf numFmtId="0" fontId="34" fillId="0" borderId="0" xfId="85" applyFont="1" applyFill="1" applyBorder="1" applyAlignment="1" applyProtection="1">
      <alignment horizontal="left"/>
      <protection hidden="1"/>
    </xf>
    <xf numFmtId="0" fontId="36" fillId="0" borderId="0" xfId="86" applyFont="1" applyBorder="1" applyAlignment="1" applyProtection="1">
      <alignment horizontal="left"/>
      <protection hidden="1"/>
    </xf>
    <xf numFmtId="0" fontId="59" fillId="0" borderId="0" xfId="86" applyFont="1" applyFill="1" applyBorder="1" applyAlignment="1" applyProtection="1">
      <alignment vertical="center"/>
      <protection hidden="1"/>
    </xf>
    <xf numFmtId="0" fontId="59" fillId="0" borderId="0" xfId="86" applyFont="1" applyBorder="1" applyAlignment="1" applyProtection="1">
      <alignment vertical="center"/>
      <protection hidden="1"/>
    </xf>
    <xf numFmtId="0" fontId="60" fillId="0" borderId="0" xfId="85" applyFont="1" applyBorder="1" applyAlignment="1" applyProtection="1">
      <alignment horizontal="center"/>
      <protection hidden="1"/>
    </xf>
    <xf numFmtId="0" fontId="60" fillId="0" borderId="0" xfId="85" applyFont="1" applyBorder="1" applyAlignment="1" applyProtection="1">
      <alignment horizontal="right" vertical="center"/>
      <protection hidden="1"/>
    </xf>
    <xf numFmtId="0" fontId="31" fillId="0" borderId="0" xfId="85" applyFont="1" applyFill="1" applyBorder="1" applyAlignment="1" applyProtection="1">
      <alignment horizontal="center" vertical="center"/>
      <protection hidden="1"/>
    </xf>
    <xf numFmtId="0" fontId="32" fillId="0" borderId="0" xfId="85" applyFont="1" applyBorder="1" applyAlignment="1" applyProtection="1">
      <alignment vertical="center"/>
      <protection hidden="1"/>
    </xf>
    <xf numFmtId="164" fontId="31" fillId="0" borderId="0" xfId="85" applyNumberFormat="1" applyFont="1" applyBorder="1" applyAlignment="1" applyProtection="1">
      <alignment horizontal="center"/>
      <protection hidden="1"/>
    </xf>
    <xf numFmtId="0" fontId="31" fillId="0" borderId="0" xfId="85" applyFont="1" applyProtection="1">
      <protection hidden="1"/>
    </xf>
    <xf numFmtId="0" fontId="30" fillId="0" borderId="0" xfId="86" applyFont="1" applyBorder="1" applyAlignment="1" applyProtection="1">
      <alignment vertical="center"/>
      <protection hidden="1"/>
    </xf>
    <xf numFmtId="0" fontId="30" fillId="0" borderId="0" xfId="86" applyFont="1" applyBorder="1" applyAlignment="1" applyProtection="1">
      <protection hidden="1"/>
    </xf>
    <xf numFmtId="164" fontId="43" fillId="0" borderId="0" xfId="85" applyNumberFormat="1" applyFont="1" applyBorder="1" applyAlignment="1" applyProtection="1">
      <alignment horizontal="left" vertical="center"/>
      <protection hidden="1"/>
    </xf>
    <xf numFmtId="0" fontId="31" fillId="0" borderId="0" xfId="85" applyFont="1" applyAlignment="1" applyProtection="1">
      <alignment horizontal="left"/>
      <protection hidden="1"/>
    </xf>
    <xf numFmtId="8" fontId="32" fillId="0" borderId="0" xfId="85" applyNumberFormat="1" applyFont="1" applyAlignment="1" applyProtection="1">
      <alignment horizontal="left"/>
      <protection hidden="1"/>
    </xf>
    <xf numFmtId="0" fontId="32" fillId="0" borderId="39" xfId="85" applyFont="1" applyBorder="1" applyAlignment="1" applyProtection="1">
      <alignment horizontal="center"/>
      <protection hidden="1"/>
    </xf>
    <xf numFmtId="0" fontId="61" fillId="0" borderId="0" xfId="85" applyFont="1" applyFill="1" applyBorder="1" applyAlignment="1" applyProtection="1">
      <alignment horizontal="center" vertical="center"/>
      <protection hidden="1"/>
    </xf>
    <xf numFmtId="0" fontId="32" fillId="0" borderId="0" xfId="85" quotePrefix="1" applyFont="1" applyBorder="1" applyAlignment="1" applyProtection="1">
      <alignment horizontal="left"/>
      <protection hidden="1"/>
    </xf>
    <xf numFmtId="8" fontId="32" fillId="0" borderId="0" xfId="85" applyNumberFormat="1" applyFont="1" applyBorder="1" applyAlignment="1" applyProtection="1">
      <alignment horizontal="left"/>
      <protection hidden="1"/>
    </xf>
    <xf numFmtId="0" fontId="32" fillId="0" borderId="0" xfId="83" quotePrefix="1" applyFont="1" applyBorder="1" applyAlignment="1" applyProtection="1">
      <alignment horizontal="left" vertical="center"/>
      <protection hidden="1"/>
    </xf>
    <xf numFmtId="0" fontId="32" fillId="0" borderId="0" xfId="85" applyFont="1" applyFill="1" applyAlignment="1" applyProtection="1">
      <alignment vertical="center"/>
      <protection hidden="1"/>
    </xf>
    <xf numFmtId="0" fontId="31" fillId="0" borderId="0" xfId="85" applyFont="1" applyFill="1" applyBorder="1" applyAlignment="1" applyProtection="1">
      <alignment vertical="center"/>
      <protection hidden="1"/>
    </xf>
    <xf numFmtId="0" fontId="32" fillId="0" borderId="0" xfId="85" applyFont="1" applyAlignment="1" applyProtection="1">
      <alignment horizontal="center"/>
      <protection hidden="1"/>
    </xf>
    <xf numFmtId="0" fontId="30" fillId="0" borderId="0" xfId="85" applyFont="1" applyFill="1" applyBorder="1" applyAlignment="1" applyProtection="1">
      <alignment vertical="center"/>
      <protection hidden="1"/>
    </xf>
    <xf numFmtId="0" fontId="30" fillId="0" borderId="0" xfId="85" applyFont="1" applyFill="1" applyBorder="1" applyAlignment="1" applyProtection="1">
      <protection hidden="1"/>
    </xf>
    <xf numFmtId="0" fontId="30" fillId="0" borderId="0" xfId="85" applyFont="1" applyBorder="1" applyAlignment="1" applyProtection="1">
      <alignment horizontal="right"/>
      <protection hidden="1"/>
    </xf>
    <xf numFmtId="0" fontId="31" fillId="0" borderId="42" xfId="85" applyFont="1" applyBorder="1" applyAlignment="1" applyProtection="1">
      <alignment horizontal="center"/>
      <protection hidden="1"/>
    </xf>
    <xf numFmtId="0" fontId="32" fillId="0" borderId="43" xfId="85" applyFont="1" applyBorder="1" applyAlignment="1" applyProtection="1">
      <protection hidden="1"/>
    </xf>
    <xf numFmtId="0" fontId="32" fillId="0" borderId="44" xfId="85" applyFont="1" applyBorder="1" applyAlignment="1" applyProtection="1">
      <protection hidden="1"/>
    </xf>
    <xf numFmtId="0" fontId="32" fillId="0" borderId="45" xfId="85" applyFont="1" applyBorder="1" applyAlignment="1" applyProtection="1">
      <protection hidden="1"/>
    </xf>
    <xf numFmtId="0" fontId="32" fillId="0" borderId="43" xfId="85" applyFont="1" applyBorder="1" applyProtection="1">
      <protection hidden="1"/>
    </xf>
    <xf numFmtId="0" fontId="32" fillId="0" borderId="44" xfId="85" applyFont="1" applyBorder="1" applyProtection="1">
      <protection hidden="1"/>
    </xf>
    <xf numFmtId="0" fontId="32" fillId="0" borderId="45" xfId="85" applyFont="1" applyBorder="1" applyProtection="1">
      <protection hidden="1"/>
    </xf>
    <xf numFmtId="0" fontId="32" fillId="0" borderId="0" xfId="85" applyFont="1" applyAlignment="1" applyProtection="1">
      <alignment horizontal="left" vertical="center" wrapText="1"/>
      <protection hidden="1"/>
    </xf>
    <xf numFmtId="0" fontId="35" fillId="0" borderId="0" xfId="85" applyFont="1" applyAlignment="1" applyProtection="1">
      <alignment horizontal="center"/>
      <protection hidden="1"/>
    </xf>
    <xf numFmtId="0" fontId="32" fillId="0" borderId="0" xfId="83" applyFont="1" applyBorder="1" applyAlignment="1" applyProtection="1">
      <alignment horizontal="right"/>
      <protection hidden="1"/>
    </xf>
    <xf numFmtId="0" fontId="48" fillId="0" borderId="0" xfId="0" applyFont="1" applyProtection="1">
      <protection hidden="1"/>
    </xf>
    <xf numFmtId="0" fontId="48" fillId="0" borderId="0" xfId="0" applyFont="1" applyAlignment="1" applyProtection="1">
      <protection hidden="1"/>
    </xf>
    <xf numFmtId="0" fontId="64" fillId="0" borderId="0" xfId="0" applyFont="1" applyProtection="1">
      <protection hidden="1"/>
    </xf>
    <xf numFmtId="0" fontId="48" fillId="0" borderId="0" xfId="0" applyFont="1" applyBorder="1" applyProtection="1">
      <protection hidden="1"/>
    </xf>
    <xf numFmtId="0" fontId="63" fillId="0" borderId="0" xfId="0" applyFont="1" applyProtection="1">
      <protection hidden="1"/>
    </xf>
    <xf numFmtId="0" fontId="63" fillId="0" borderId="0" xfId="0" applyFont="1" applyAlignment="1" applyProtection="1">
      <protection hidden="1"/>
    </xf>
    <xf numFmtId="0" fontId="65" fillId="0" borderId="0" xfId="0" applyFont="1" applyProtection="1">
      <protection hidden="1"/>
    </xf>
    <xf numFmtId="0" fontId="63" fillId="0" borderId="0" xfId="0" applyFont="1" applyBorder="1" applyProtection="1">
      <protection hidden="1"/>
    </xf>
    <xf numFmtId="0" fontId="32" fillId="0" borderId="23" xfId="94" applyFont="1" applyBorder="1" applyAlignment="1" applyProtection="1">
      <alignment vertical="center"/>
      <protection hidden="1"/>
    </xf>
    <xf numFmtId="0" fontId="56" fillId="0" borderId="21" xfId="94" applyFont="1" applyBorder="1" applyAlignment="1" applyProtection="1">
      <alignment vertical="center"/>
      <protection hidden="1"/>
    </xf>
    <xf numFmtId="0" fontId="32" fillId="0" borderId="21" xfId="94" applyFont="1" applyBorder="1" applyAlignment="1" applyProtection="1">
      <alignment vertical="top"/>
      <protection hidden="1"/>
    </xf>
    <xf numFmtId="0" fontId="56" fillId="0" borderId="24" xfId="94" applyFont="1" applyBorder="1" applyAlignment="1" applyProtection="1">
      <alignment vertical="center"/>
      <protection hidden="1"/>
    </xf>
    <xf numFmtId="0" fontId="32" fillId="0" borderId="0" xfId="94" applyFont="1" applyAlignment="1" applyProtection="1">
      <alignment vertical="center"/>
      <protection hidden="1"/>
    </xf>
    <xf numFmtId="0" fontId="56" fillId="0" borderId="25" xfId="94" applyFont="1" applyBorder="1" applyAlignment="1" applyProtection="1">
      <protection hidden="1"/>
    </xf>
    <xf numFmtId="0" fontId="56" fillId="0" borderId="0" xfId="94" applyFont="1" applyBorder="1" applyAlignment="1" applyProtection="1">
      <protection hidden="1"/>
    </xf>
    <xf numFmtId="0" fontId="56" fillId="0" borderId="26" xfId="94" applyFont="1" applyBorder="1" applyAlignment="1" applyProtection="1">
      <protection hidden="1"/>
    </xf>
    <xf numFmtId="0" fontId="32" fillId="0" borderId="53" xfId="94" applyFont="1" applyBorder="1" applyAlignment="1" applyProtection="1">
      <alignment vertical="center"/>
      <protection hidden="1"/>
    </xf>
    <xf numFmtId="0" fontId="48" fillId="0" borderId="54" xfId="94" applyFont="1" applyBorder="1" applyAlignment="1" applyProtection="1">
      <alignment vertical="center"/>
      <protection hidden="1"/>
    </xf>
    <xf numFmtId="0" fontId="32" fillId="0" borderId="54" xfId="94" applyFont="1" applyBorder="1" applyAlignment="1" applyProtection="1">
      <alignment vertical="top"/>
      <protection hidden="1"/>
    </xf>
    <xf numFmtId="0" fontId="32" fillId="0" borderId="54" xfId="94" applyFont="1" applyBorder="1" applyAlignment="1" applyProtection="1">
      <alignment vertical="center"/>
      <protection hidden="1"/>
    </xf>
    <xf numFmtId="0" fontId="32" fillId="0" borderId="55" xfId="94" applyFont="1" applyBorder="1" applyAlignment="1" applyProtection="1">
      <alignment vertical="center"/>
      <protection hidden="1"/>
    </xf>
    <xf numFmtId="0" fontId="32" fillId="0" borderId="56" xfId="94" applyFont="1" applyBorder="1" applyAlignment="1" applyProtection="1">
      <alignment vertical="center"/>
      <protection hidden="1"/>
    </xf>
    <xf numFmtId="0" fontId="48" fillId="0" borderId="57" xfId="94" applyFont="1" applyBorder="1" applyAlignment="1" applyProtection="1">
      <alignment vertical="center"/>
      <protection hidden="1"/>
    </xf>
    <xf numFmtId="0" fontId="32" fillId="0" borderId="57" xfId="94" applyFont="1" applyBorder="1" applyAlignment="1" applyProtection="1">
      <alignment vertical="top"/>
      <protection hidden="1"/>
    </xf>
    <xf numFmtId="0" fontId="32" fillId="0" borderId="57" xfId="94" applyFont="1" applyBorder="1" applyAlignment="1" applyProtection="1">
      <alignment vertical="center"/>
      <protection hidden="1"/>
    </xf>
    <xf numFmtId="0" fontId="32" fillId="0" borderId="58" xfId="94" applyFont="1" applyBorder="1" applyAlignment="1" applyProtection="1">
      <alignment vertical="center"/>
      <protection hidden="1"/>
    </xf>
    <xf numFmtId="0" fontId="32" fillId="0" borderId="25" xfId="94" applyFont="1" applyBorder="1" applyAlignment="1" applyProtection="1">
      <alignment vertical="center"/>
      <protection hidden="1"/>
    </xf>
    <xf numFmtId="0" fontId="30" fillId="0" borderId="0" xfId="94" applyFont="1" applyBorder="1" applyAlignment="1" applyProtection="1">
      <alignment vertical="center"/>
      <protection hidden="1"/>
    </xf>
    <xf numFmtId="0" fontId="32" fillId="0" borderId="0" xfId="94" applyFont="1" applyBorder="1" applyAlignment="1" applyProtection="1">
      <alignment vertical="center"/>
      <protection hidden="1"/>
    </xf>
    <xf numFmtId="0" fontId="32" fillId="0" borderId="26" xfId="94" applyFont="1" applyBorder="1" applyAlignment="1" applyProtection="1">
      <alignment vertical="center"/>
      <protection hidden="1"/>
    </xf>
    <xf numFmtId="0" fontId="30" fillId="0" borderId="53" xfId="94" applyFont="1" applyBorder="1" applyAlignment="1" applyProtection="1">
      <alignment vertical="center"/>
      <protection hidden="1"/>
    </xf>
    <xf numFmtId="0" fontId="30" fillId="0" borderId="54" xfId="94" applyFont="1" applyBorder="1" applyAlignment="1" applyProtection="1">
      <alignment vertical="center"/>
      <protection hidden="1"/>
    </xf>
    <xf numFmtId="0" fontId="58" fillId="0" borderId="54" xfId="94" applyFont="1" applyBorder="1" applyAlignment="1" applyProtection="1">
      <alignment vertical="center"/>
      <protection hidden="1"/>
    </xf>
    <xf numFmtId="0" fontId="30" fillId="0" borderId="25" xfId="94" applyFont="1" applyBorder="1" applyAlignment="1" applyProtection="1">
      <alignment vertical="center"/>
      <protection hidden="1"/>
    </xf>
    <xf numFmtId="0" fontId="58" fillId="0" borderId="0" xfId="94" applyFont="1" applyBorder="1" applyAlignment="1" applyProtection="1">
      <alignment vertical="center"/>
      <protection hidden="1"/>
    </xf>
    <xf numFmtId="0" fontId="30" fillId="0" borderId="25" xfId="94" applyFont="1" applyFill="1" applyBorder="1" applyAlignment="1" applyProtection="1">
      <alignment vertical="center"/>
      <protection hidden="1"/>
    </xf>
    <xf numFmtId="0" fontId="30" fillId="0" borderId="0" xfId="94" applyFont="1" applyFill="1" applyBorder="1" applyAlignment="1" applyProtection="1">
      <alignment vertical="center"/>
      <protection hidden="1"/>
    </xf>
    <xf numFmtId="0" fontId="32" fillId="0" borderId="0" xfId="94" applyFont="1" applyFill="1" applyAlignment="1" applyProtection="1">
      <alignment vertical="center"/>
      <protection hidden="1"/>
    </xf>
    <xf numFmtId="0" fontId="66" fillId="0" borderId="0" xfId="94" applyFont="1" applyFill="1" applyBorder="1" applyAlignment="1" applyProtection="1">
      <alignment horizontal="center" vertical="center"/>
      <protection hidden="1"/>
    </xf>
    <xf numFmtId="0" fontId="58" fillId="0" borderId="0" xfId="94" applyFont="1" applyFill="1" applyBorder="1" applyAlignment="1" applyProtection="1">
      <alignment vertical="center"/>
      <protection hidden="1"/>
    </xf>
    <xf numFmtId="0" fontId="32" fillId="0" borderId="26" xfId="94" applyFont="1" applyFill="1" applyBorder="1" applyAlignment="1" applyProtection="1">
      <alignment vertical="center"/>
      <protection hidden="1"/>
    </xf>
    <xf numFmtId="0" fontId="67" fillId="0" borderId="0" xfId="94" applyFont="1" applyBorder="1" applyAlignment="1" applyProtection="1">
      <alignment vertical="top"/>
      <protection hidden="1"/>
    </xf>
    <xf numFmtId="0" fontId="67" fillId="0" borderId="0" xfId="94" applyFont="1" applyFill="1" applyBorder="1" applyAlignment="1" applyProtection="1">
      <alignment vertical="center"/>
      <protection hidden="1"/>
    </xf>
    <xf numFmtId="0" fontId="67" fillId="0" borderId="0" xfId="94" applyFont="1" applyFill="1" applyBorder="1" applyAlignment="1" applyProtection="1">
      <alignment horizontal="left" vertical="center"/>
      <protection hidden="1"/>
    </xf>
    <xf numFmtId="0" fontId="67" fillId="0" borderId="0" xfId="94" applyFont="1" applyAlignment="1" applyProtection="1">
      <alignment vertical="center"/>
      <protection hidden="1"/>
    </xf>
    <xf numFmtId="0" fontId="67" fillId="0" borderId="0" xfId="94" applyFont="1" applyBorder="1" applyAlignment="1" applyProtection="1">
      <alignment vertical="center"/>
      <protection hidden="1"/>
    </xf>
    <xf numFmtId="0" fontId="67" fillId="0" borderId="0" xfId="94" applyFont="1" applyBorder="1" applyAlignment="1" applyProtection="1">
      <alignment horizontal="left" vertical="center"/>
      <protection hidden="1"/>
    </xf>
    <xf numFmtId="0" fontId="31" fillId="0" borderId="54" xfId="94" applyFont="1" applyBorder="1" applyAlignment="1" applyProtection="1">
      <alignment vertical="top"/>
      <protection hidden="1"/>
    </xf>
    <xf numFmtId="0" fontId="63" fillId="0" borderId="54" xfId="94" applyFont="1" applyBorder="1" applyAlignment="1" applyProtection="1">
      <alignment vertical="top"/>
      <protection hidden="1"/>
    </xf>
    <xf numFmtId="0" fontId="63" fillId="0" borderId="54" xfId="94" applyFont="1" applyBorder="1" applyAlignment="1" applyProtection="1">
      <alignment vertical="center"/>
      <protection hidden="1"/>
    </xf>
    <xf numFmtId="0" fontId="31" fillId="0" borderId="0" xfId="94" applyFont="1" applyBorder="1" applyAlignment="1" applyProtection="1">
      <alignment vertical="top"/>
      <protection hidden="1"/>
    </xf>
    <xf numFmtId="0" fontId="32" fillId="0" borderId="0" xfId="94" applyFont="1" applyBorder="1" applyAlignment="1" applyProtection="1">
      <alignment vertical="top"/>
      <protection hidden="1"/>
    </xf>
    <xf numFmtId="0" fontId="63" fillId="0" borderId="0" xfId="94" applyFont="1" applyBorder="1" applyAlignment="1" applyProtection="1">
      <alignment vertical="center"/>
      <protection hidden="1"/>
    </xf>
    <xf numFmtId="0" fontId="68" fillId="43" borderId="0" xfId="84" applyFont="1" applyFill="1" applyBorder="1" applyAlignment="1" applyProtection="1">
      <alignment horizontal="center" vertical="center"/>
      <protection locked="0" hidden="1"/>
    </xf>
    <xf numFmtId="0" fontId="31" fillId="0" borderId="0" xfId="94" applyFont="1" applyBorder="1" applyAlignment="1" applyProtection="1">
      <alignment horizontal="right" vertical="top"/>
      <protection hidden="1"/>
    </xf>
    <xf numFmtId="0" fontId="47" fillId="0" borderId="0" xfId="94" applyFont="1" applyFill="1" applyBorder="1" applyAlignment="1" applyProtection="1">
      <alignment vertical="top"/>
      <protection hidden="1"/>
    </xf>
    <xf numFmtId="0" fontId="69" fillId="0" borderId="26" xfId="94" applyFont="1" applyBorder="1" applyAlignment="1" applyProtection="1">
      <alignment vertical="center"/>
      <protection hidden="1"/>
    </xf>
    <xf numFmtId="0" fontId="70" fillId="0" borderId="0" xfId="94" applyFont="1" applyBorder="1" applyAlignment="1" applyProtection="1">
      <alignment horizontal="right" vertical="top"/>
      <protection hidden="1"/>
    </xf>
    <xf numFmtId="0" fontId="32" fillId="0" borderId="0" xfId="94" applyFont="1" applyFill="1" applyBorder="1" applyAlignment="1" applyProtection="1">
      <alignment vertical="top"/>
      <protection hidden="1"/>
    </xf>
    <xf numFmtId="0" fontId="61" fillId="0" borderId="0" xfId="94" applyFont="1" applyFill="1" applyBorder="1" applyAlignment="1" applyProtection="1">
      <alignment vertical="top"/>
      <protection hidden="1"/>
    </xf>
    <xf numFmtId="0" fontId="31" fillId="0" borderId="0" xfId="94" applyFont="1" applyFill="1" applyBorder="1" applyAlignment="1" applyProtection="1">
      <alignment horizontal="right" vertical="top"/>
      <protection hidden="1"/>
    </xf>
    <xf numFmtId="0" fontId="70" fillId="0" borderId="0" xfId="94" applyFont="1" applyFill="1" applyBorder="1" applyAlignment="1" applyProtection="1">
      <alignment horizontal="right" vertical="top"/>
      <protection hidden="1"/>
    </xf>
    <xf numFmtId="0" fontId="68" fillId="44" borderId="0" xfId="84" applyFont="1" applyFill="1" applyBorder="1" applyAlignment="1" applyProtection="1">
      <alignment horizontal="center" vertical="center"/>
      <protection locked="0" hidden="1"/>
    </xf>
    <xf numFmtId="0" fontId="63" fillId="0" borderId="0" xfId="94" applyFont="1" applyAlignment="1" applyProtection="1">
      <alignment vertical="center"/>
      <protection hidden="1"/>
    </xf>
    <xf numFmtId="0" fontId="32" fillId="0" borderId="0" xfId="94" applyFont="1" applyBorder="1" applyAlignment="1" applyProtection="1">
      <alignment horizontal="justify" vertical="top"/>
      <protection hidden="1"/>
    </xf>
    <xf numFmtId="0" fontId="32" fillId="0" borderId="27" xfId="94" applyFont="1" applyBorder="1" applyAlignment="1" applyProtection="1">
      <alignment vertical="center"/>
      <protection hidden="1"/>
    </xf>
    <xf numFmtId="0" fontId="31" fillId="0" borderId="20" xfId="94" applyFont="1" applyBorder="1" applyAlignment="1" applyProtection="1">
      <alignment vertical="top"/>
      <protection hidden="1"/>
    </xf>
    <xf numFmtId="0" fontId="32" fillId="0" borderId="20" xfId="94" applyFont="1" applyBorder="1" applyAlignment="1" applyProtection="1">
      <alignment vertical="top"/>
      <protection hidden="1"/>
    </xf>
    <xf numFmtId="0" fontId="32" fillId="0" borderId="20" xfId="94" applyFont="1" applyBorder="1" applyAlignment="1" applyProtection="1">
      <alignment vertical="center"/>
      <protection hidden="1"/>
    </xf>
    <xf numFmtId="0" fontId="63" fillId="0" borderId="20" xfId="94" applyFont="1" applyBorder="1" applyAlignment="1" applyProtection="1">
      <alignment vertical="center"/>
      <protection hidden="1"/>
    </xf>
    <xf numFmtId="0" fontId="32" fillId="0" borderId="28" xfId="94" applyFont="1" applyBorder="1" applyAlignment="1" applyProtection="1">
      <alignment vertical="center"/>
      <protection hidden="1"/>
    </xf>
    <xf numFmtId="0" fontId="31" fillId="0" borderId="0" xfId="94" applyFont="1" applyAlignment="1" applyProtection="1">
      <alignment vertical="top"/>
      <protection hidden="1"/>
    </xf>
    <xf numFmtId="0" fontId="32" fillId="0" borderId="0" xfId="94" applyFont="1" applyAlignment="1" applyProtection="1">
      <alignment vertical="top"/>
      <protection hidden="1"/>
    </xf>
    <xf numFmtId="0" fontId="32" fillId="0" borderId="0" xfId="85" applyFont="1" applyBorder="1" applyAlignment="1" applyProtection="1">
      <alignment horizontal="right" vertical="center"/>
      <protection hidden="1"/>
    </xf>
    <xf numFmtId="0" fontId="32" fillId="0" borderId="0" xfId="85" applyFont="1" applyAlignment="1" applyProtection="1">
      <alignment horizontal="right"/>
      <protection hidden="1"/>
    </xf>
    <xf numFmtId="0" fontId="32" fillId="0" borderId="0" xfId="85" applyFont="1" applyBorder="1" applyAlignment="1" applyProtection="1">
      <alignment horizontal="center" vertical="center"/>
      <protection hidden="1"/>
    </xf>
    <xf numFmtId="0" fontId="39" fillId="0" borderId="33" xfId="0" applyFont="1" applyBorder="1" applyAlignment="1" applyProtection="1">
      <protection hidden="1"/>
    </xf>
    <xf numFmtId="0" fontId="30" fillId="0" borderId="32" xfId="83" applyFont="1" applyBorder="1" applyAlignment="1" applyProtection="1">
      <alignment wrapText="1"/>
      <protection hidden="1"/>
    </xf>
    <xf numFmtId="0" fontId="39" fillId="0" borderId="32" xfId="83" applyFont="1" applyBorder="1" applyAlignment="1" applyProtection="1">
      <alignment vertical="center"/>
      <protection hidden="1"/>
    </xf>
    <xf numFmtId="0" fontId="30" fillId="0" borderId="32" xfId="0" applyFont="1" applyBorder="1" applyAlignment="1" applyProtection="1">
      <protection hidden="1"/>
    </xf>
    <xf numFmtId="0" fontId="30" fillId="45" borderId="0" xfId="0" applyFont="1" applyFill="1" applyBorder="1" applyAlignment="1">
      <alignment vertical="center"/>
    </xf>
    <xf numFmtId="0" fontId="32" fillId="45" borderId="0" xfId="0" applyFont="1" applyFill="1" applyBorder="1"/>
    <xf numFmtId="0" fontId="32" fillId="45" borderId="0" xfId="0" applyFont="1" applyFill="1" applyBorder="1" applyAlignment="1" applyProtection="1">
      <alignment horizontal="left"/>
      <protection hidden="1"/>
    </xf>
    <xf numFmtId="0" fontId="32" fillId="45" borderId="0" xfId="0" applyFont="1" applyFill="1" applyBorder="1" applyAlignment="1" applyProtection="1">
      <protection hidden="1"/>
    </xf>
    <xf numFmtId="0" fontId="31" fillId="45" borderId="0" xfId="0" applyFont="1" applyFill="1" applyBorder="1" applyAlignment="1" applyProtection="1">
      <alignment horizontal="right" wrapText="1"/>
      <protection hidden="1"/>
    </xf>
    <xf numFmtId="0" fontId="31" fillId="45" borderId="0" xfId="0" applyFont="1" applyFill="1" applyBorder="1" applyAlignment="1" applyProtection="1">
      <alignment horizontal="center"/>
      <protection hidden="1"/>
    </xf>
    <xf numFmtId="0" fontId="32" fillId="45" borderId="0" xfId="0" applyFont="1" applyFill="1" applyBorder="1" applyProtection="1">
      <protection hidden="1"/>
    </xf>
    <xf numFmtId="0" fontId="32" fillId="45" borderId="0" xfId="0" applyFont="1" applyFill="1" applyBorder="1" applyAlignment="1" applyProtection="1">
      <alignment horizontal="right"/>
      <protection hidden="1"/>
    </xf>
    <xf numFmtId="0" fontId="32" fillId="45" borderId="17" xfId="0" applyFont="1" applyFill="1" applyBorder="1"/>
    <xf numFmtId="0" fontId="32" fillId="45" borderId="17" xfId="0" applyFont="1" applyFill="1" applyBorder="1" applyAlignment="1"/>
    <xf numFmtId="0" fontId="32" fillId="45" borderId="0" xfId="0" applyFont="1" applyFill="1" applyBorder="1" applyAlignment="1" applyProtection="1">
      <alignment horizontal="center" vertical="justify" wrapText="1"/>
      <protection hidden="1"/>
    </xf>
    <xf numFmtId="0" fontId="50" fillId="45" borderId="0" xfId="0" applyFont="1" applyFill="1" applyAlignment="1"/>
    <xf numFmtId="0" fontId="32" fillId="0" borderId="24" xfId="0" applyFont="1" applyBorder="1"/>
    <xf numFmtId="0" fontId="32" fillId="0" borderId="26" xfId="0" applyFont="1" applyBorder="1" applyProtection="1">
      <protection hidden="1"/>
    </xf>
    <xf numFmtId="0" fontId="31" fillId="0" borderId="26" xfId="0" applyFont="1" applyBorder="1" applyAlignment="1" applyProtection="1">
      <alignment vertical="center"/>
      <protection hidden="1"/>
    </xf>
    <xf numFmtId="0" fontId="30" fillId="0" borderId="31" xfId="0" applyFont="1" applyBorder="1" applyAlignment="1" applyProtection="1">
      <protection hidden="1"/>
    </xf>
    <xf numFmtId="0" fontId="30" fillId="0" borderId="26" xfId="0" applyFont="1" applyBorder="1" applyAlignment="1" applyProtection="1">
      <protection hidden="1"/>
    </xf>
    <xf numFmtId="0" fontId="41" fillId="0" borderId="26" xfId="0" applyFont="1" applyBorder="1" applyAlignment="1" applyProtection="1">
      <protection hidden="1"/>
    </xf>
    <xf numFmtId="0" fontId="32" fillId="0" borderId="26" xfId="0" applyFont="1" applyBorder="1" applyAlignment="1" applyProtection="1">
      <protection hidden="1"/>
    </xf>
    <xf numFmtId="0" fontId="32" fillId="0" borderId="26" xfId="0" applyFont="1" applyBorder="1"/>
    <xf numFmtId="0" fontId="32" fillId="0" borderId="26" xfId="0" applyFont="1" applyBorder="1" applyAlignment="1" applyProtection="1">
      <alignment horizontal="center" vertical="center"/>
      <protection hidden="1"/>
    </xf>
    <xf numFmtId="4" fontId="32" fillId="0" borderId="31" xfId="0" applyNumberFormat="1" applyFont="1" applyFill="1" applyBorder="1" applyAlignment="1" applyProtection="1">
      <protection hidden="1"/>
    </xf>
    <xf numFmtId="4" fontId="32" fillId="0" borderId="26" xfId="0" applyNumberFormat="1" applyFont="1" applyFill="1" applyBorder="1" applyAlignment="1" applyProtection="1">
      <protection hidden="1"/>
    </xf>
    <xf numFmtId="0" fontId="32" fillId="0" borderId="26" xfId="0" applyFont="1" applyBorder="1" applyAlignment="1" applyProtection="1">
      <alignment wrapText="1"/>
      <protection hidden="1"/>
    </xf>
    <xf numFmtId="0" fontId="32" fillId="0" borderId="26" xfId="0" applyFont="1" applyBorder="1" applyAlignment="1" applyProtection="1">
      <alignment vertical="center"/>
      <protection hidden="1"/>
    </xf>
    <xf numFmtId="0" fontId="32" fillId="41" borderId="28" xfId="0" applyFont="1" applyFill="1" applyBorder="1"/>
    <xf numFmtId="0" fontId="32" fillId="0" borderId="0" xfId="0" applyFont="1"/>
    <xf numFmtId="0" fontId="36" fillId="0" borderId="0" xfId="86" applyFont="1" applyFill="1" applyBorder="1" applyAlignment="1" applyProtection="1">
      <alignment horizontal="left"/>
      <protection hidden="1"/>
    </xf>
    <xf numFmtId="0" fontId="31" fillId="0" borderId="0" xfId="85" applyFont="1" applyFill="1" applyBorder="1" applyAlignment="1" applyProtection="1">
      <alignment horizontal="right" vertical="center"/>
      <protection hidden="1"/>
    </xf>
    <xf numFmtId="0" fontId="31" fillId="0" borderId="0" xfId="85" applyFont="1" applyFill="1" applyBorder="1" applyAlignment="1" applyProtection="1">
      <alignment horizontal="left" vertical="center"/>
      <protection hidden="1"/>
    </xf>
    <xf numFmtId="0" fontId="72" fillId="0" borderId="0" xfId="84" applyFont="1" applyFill="1" applyBorder="1" applyAlignment="1" applyProtection="1">
      <alignment horizontal="center" vertical="center"/>
      <protection locked="0"/>
    </xf>
    <xf numFmtId="0" fontId="60" fillId="0" borderId="0" xfId="83" applyFont="1" applyFill="1" applyBorder="1" applyAlignment="1">
      <alignment vertical="center"/>
    </xf>
    <xf numFmtId="0" fontId="50" fillId="0" borderId="0" xfId="83" applyFont="1" applyFill="1" applyBorder="1" applyAlignment="1">
      <alignment vertical="center"/>
    </xf>
    <xf numFmtId="0" fontId="32" fillId="0" borderId="0" xfId="85" applyFont="1" applyBorder="1" applyAlignment="1" applyProtection="1">
      <alignment horizontal="left" vertical="center"/>
      <protection hidden="1"/>
    </xf>
    <xf numFmtId="0" fontId="52" fillId="0" borderId="0" xfId="84" applyFont="1" applyFill="1" applyBorder="1" applyAlignment="1" applyProtection="1">
      <alignment vertical="center"/>
      <protection hidden="1"/>
    </xf>
    <xf numFmtId="0" fontId="32" fillId="0" borderId="0" xfId="85" applyFont="1" applyAlignment="1" applyProtection="1">
      <protection hidden="1"/>
    </xf>
    <xf numFmtId="0" fontId="50" fillId="0" borderId="0" xfId="83" applyFont="1" applyFill="1" applyBorder="1" applyAlignment="1" applyProtection="1">
      <alignment horizontal="center" vertical="center"/>
      <protection hidden="1"/>
    </xf>
    <xf numFmtId="8" fontId="50" fillId="0" borderId="0" xfId="83" applyNumberFormat="1" applyFont="1" applyFill="1" applyBorder="1" applyAlignment="1" applyProtection="1">
      <alignment horizontal="center" vertical="center"/>
      <protection hidden="1"/>
    </xf>
    <xf numFmtId="8" fontId="50" fillId="0" borderId="0" xfId="83" quotePrefix="1" applyNumberFormat="1" applyFont="1" applyFill="1" applyBorder="1" applyAlignment="1" applyProtection="1">
      <alignment horizontal="center" vertical="center"/>
      <protection hidden="1"/>
    </xf>
    <xf numFmtId="0" fontId="47" fillId="0" borderId="13" xfId="0" applyFont="1" applyBorder="1" applyAlignment="1" applyProtection="1">
      <alignment horizontal="center"/>
      <protection locked="0" hidden="1"/>
    </xf>
    <xf numFmtId="0" fontId="38" fillId="0" borderId="25" xfId="0" applyFont="1" applyBorder="1" applyProtection="1">
      <protection hidden="1"/>
    </xf>
    <xf numFmtId="0" fontId="38" fillId="0" borderId="25" xfId="0" applyFont="1" applyBorder="1"/>
    <xf numFmtId="0" fontId="76" fillId="0" borderId="25" xfId="0" applyFont="1" applyBorder="1" applyAlignment="1" applyProtection="1">
      <protection hidden="1"/>
    </xf>
    <xf numFmtId="0" fontId="77" fillId="43" borderId="0" xfId="84" applyFont="1" applyFill="1" applyBorder="1" applyAlignment="1" applyProtection="1">
      <alignment horizontal="center"/>
      <protection locked="0" hidden="1"/>
    </xf>
    <xf numFmtId="0" fontId="57" fillId="43" borderId="0" xfId="84" applyFont="1" applyFill="1" applyAlignment="1" applyProtection="1">
      <alignment horizontal="center" vertical="center"/>
      <protection locked="0" hidden="1"/>
    </xf>
    <xf numFmtId="0" fontId="48" fillId="0" borderId="0" xfId="0" applyFont="1" applyBorder="1" applyAlignment="1" applyProtection="1">
      <alignment horizontal="left"/>
      <protection hidden="1"/>
    </xf>
    <xf numFmtId="0" fontId="48" fillId="0" borderId="0" xfId="0" applyFont="1" applyAlignment="1" applyProtection="1">
      <alignment horizontal="left"/>
      <protection hidden="1"/>
    </xf>
    <xf numFmtId="0" fontId="48" fillId="47" borderId="29" xfId="0" applyFont="1" applyFill="1" applyBorder="1" applyAlignment="1" applyProtection="1">
      <alignment horizontal="center" vertical="center"/>
      <protection hidden="1"/>
    </xf>
    <xf numFmtId="0" fontId="48" fillId="0" borderId="0" xfId="0" applyFont="1" applyFill="1" applyBorder="1" applyAlignment="1" applyProtection="1">
      <alignment vertical="center"/>
      <protection hidden="1"/>
    </xf>
    <xf numFmtId="0" fontId="48" fillId="47" borderId="30" xfId="0" applyFont="1" applyFill="1" applyBorder="1" applyAlignment="1" applyProtection="1">
      <alignment horizontal="center" vertical="center"/>
      <protection hidden="1"/>
    </xf>
    <xf numFmtId="0" fontId="48" fillId="0" borderId="0" xfId="0" applyFont="1" applyFill="1" applyBorder="1" applyAlignment="1" applyProtection="1">
      <alignment horizontal="center" vertical="center"/>
      <protection hidden="1"/>
    </xf>
    <xf numFmtId="0" fontId="64" fillId="0" borderId="0" xfId="0" applyFont="1" applyAlignment="1" applyProtection="1">
      <alignment horizontal="left"/>
      <protection hidden="1"/>
    </xf>
    <xf numFmtId="0" fontId="61" fillId="0" borderId="0" xfId="0" applyFont="1" applyFill="1" applyBorder="1" applyAlignment="1" applyProtection="1">
      <alignment horizontal="center" vertical="center"/>
      <protection hidden="1"/>
    </xf>
    <xf numFmtId="0" fontId="48" fillId="0" borderId="0" xfId="0" applyFont="1" applyFill="1" applyBorder="1" applyAlignment="1" applyProtection="1">
      <alignment horizontal="left"/>
      <protection hidden="1"/>
    </xf>
    <xf numFmtId="0" fontId="48" fillId="0" borderId="0" xfId="0" applyFont="1" applyFill="1" applyAlignment="1" applyProtection="1">
      <alignment horizontal="left"/>
      <protection hidden="1"/>
    </xf>
    <xf numFmtId="0" fontId="48" fillId="0" borderId="0" xfId="0" applyFont="1" applyFill="1" applyBorder="1" applyProtection="1">
      <protection hidden="1"/>
    </xf>
    <xf numFmtId="0" fontId="48" fillId="0" borderId="0" xfId="0" applyFont="1" applyFill="1" applyBorder="1" applyAlignment="1" applyProtection="1">
      <alignment vertical="top"/>
      <protection hidden="1"/>
    </xf>
    <xf numFmtId="0" fontId="55" fillId="0" borderId="25" xfId="0" applyFont="1" applyBorder="1" applyAlignment="1" applyProtection="1">
      <alignment vertical="top" wrapText="1"/>
      <protection hidden="1"/>
    </xf>
    <xf numFmtId="0" fontId="55" fillId="0" borderId="0" xfId="0" applyFont="1" applyBorder="1" applyAlignment="1" applyProtection="1">
      <alignment vertical="top" wrapText="1"/>
      <protection hidden="1"/>
    </xf>
    <xf numFmtId="0" fontId="55" fillId="0" borderId="26" xfId="0" applyFont="1" applyBorder="1" applyAlignment="1" applyProtection="1">
      <alignment vertical="top" wrapText="1"/>
      <protection hidden="1"/>
    </xf>
    <xf numFmtId="0" fontId="31" fillId="0" borderId="26" xfId="0" applyFont="1" applyBorder="1" applyAlignment="1">
      <alignment horizontal="center" vertical="top" wrapText="1"/>
    </xf>
    <xf numFmtId="0" fontId="32" fillId="0" borderId="0" xfId="83" applyFont="1" applyBorder="1" applyAlignment="1" applyProtection="1">
      <alignment horizontal="right"/>
      <protection hidden="1"/>
    </xf>
    <xf numFmtId="0" fontId="48" fillId="0" borderId="0" xfId="0" applyFont="1" applyBorder="1" applyAlignment="1" applyProtection="1">
      <alignment horizontal="center"/>
      <protection hidden="1"/>
    </xf>
    <xf numFmtId="0" fontId="31" fillId="0" borderId="0" xfId="85" applyFont="1" applyBorder="1" applyAlignment="1" applyProtection="1">
      <alignment horizontal="center" vertical="center"/>
      <protection hidden="1"/>
    </xf>
    <xf numFmtId="0" fontId="32" fillId="0" borderId="0" xfId="85" applyFont="1" applyFill="1" applyBorder="1" applyAlignment="1" applyProtection="1">
      <alignment horizontal="justify" vertical="center"/>
      <protection hidden="1"/>
    </xf>
    <xf numFmtId="0" fontId="32" fillId="0" borderId="0" xfId="85" applyFont="1" applyFill="1" applyAlignment="1" applyProtection="1">
      <alignment horizontal="justify" vertical="center"/>
      <protection hidden="1"/>
    </xf>
    <xf numFmtId="0" fontId="32" fillId="0" borderId="0" xfId="85" applyFont="1" applyBorder="1" applyAlignment="1" applyProtection="1">
      <alignment horizontal="justify" vertical="center"/>
      <protection hidden="1"/>
    </xf>
    <xf numFmtId="164" fontId="31" fillId="0" borderId="0" xfId="83" applyNumberFormat="1" applyFont="1" applyBorder="1" applyAlignment="1" applyProtection="1">
      <alignment horizontal="center"/>
      <protection hidden="1"/>
    </xf>
    <xf numFmtId="0" fontId="32" fillId="0" borderId="0" xfId="85" applyFont="1" applyBorder="1" applyAlignment="1" applyProtection="1">
      <alignment horizontal="left"/>
      <protection hidden="1"/>
    </xf>
    <xf numFmtId="0" fontId="31" fillId="0" borderId="0" xfId="85" applyFont="1" applyBorder="1" applyAlignment="1" applyProtection="1">
      <alignment horizontal="left" vertical="center"/>
      <protection hidden="1"/>
    </xf>
    <xf numFmtId="0" fontId="32" fillId="0" borderId="0" xfId="85" applyFont="1" applyAlignment="1" applyProtection="1">
      <alignment horizontal="justify" vertical="center"/>
      <protection hidden="1"/>
    </xf>
    <xf numFmtId="8" fontId="50" fillId="0" borderId="39" xfId="83" applyNumberFormat="1" applyFont="1" applyFill="1" applyBorder="1" applyAlignment="1" applyProtection="1">
      <alignment horizontal="center" vertical="center"/>
      <protection hidden="1"/>
    </xf>
    <xf numFmtId="0" fontId="31" fillId="0" borderId="0" xfId="85" applyFont="1" applyBorder="1" applyAlignment="1" applyProtection="1">
      <alignment horizontal="center"/>
      <protection hidden="1"/>
    </xf>
    <xf numFmtId="0" fontId="32" fillId="0" borderId="0" xfId="85" applyFont="1" applyBorder="1" applyAlignment="1" applyProtection="1">
      <alignment horizontal="right"/>
      <protection hidden="1"/>
    </xf>
    <xf numFmtId="0" fontId="32" fillId="0" borderId="0" xfId="85" applyFont="1" applyBorder="1" applyAlignment="1" applyProtection="1">
      <alignment horizontal="center"/>
      <protection hidden="1"/>
    </xf>
    <xf numFmtId="0" fontId="31" fillId="0" borderId="0" xfId="85" applyFont="1" applyBorder="1" applyAlignment="1" applyProtection="1">
      <alignment horizontal="right" vertical="center"/>
      <protection hidden="1"/>
    </xf>
    <xf numFmtId="164" fontId="31" fillId="0" borderId="0" xfId="85" applyNumberFormat="1" applyFont="1" applyBorder="1" applyAlignment="1" applyProtection="1">
      <alignment horizontal="left" vertical="center"/>
      <protection hidden="1"/>
    </xf>
    <xf numFmtId="8" fontId="32" fillId="0" borderId="0" xfId="85" applyNumberFormat="1" applyFont="1" applyBorder="1" applyAlignment="1" applyProtection="1">
      <alignment horizontal="center"/>
      <protection hidden="1"/>
    </xf>
    <xf numFmtId="0" fontId="32" fillId="0" borderId="0" xfId="0" applyFont="1" applyFill="1" applyBorder="1" applyAlignment="1" applyProtection="1">
      <alignment horizontal="left"/>
      <protection hidden="1"/>
    </xf>
    <xf numFmtId="0" fontId="62" fillId="0" borderId="0" xfId="85" applyFont="1" applyBorder="1" applyAlignment="1" applyProtection="1">
      <alignment vertical="center"/>
      <protection hidden="1"/>
    </xf>
    <xf numFmtId="0" fontId="31" fillId="0" borderId="54" xfId="85" applyFont="1" applyBorder="1" applyProtection="1">
      <protection hidden="1"/>
    </xf>
    <xf numFmtId="0" fontId="32" fillId="0" borderId="54" xfId="85" applyFont="1" applyBorder="1" applyProtection="1">
      <protection hidden="1"/>
    </xf>
    <xf numFmtId="0" fontId="59" fillId="0" borderId="54" xfId="86" applyFont="1" applyFill="1" applyBorder="1" applyAlignment="1" applyProtection="1">
      <alignment vertical="center"/>
      <protection hidden="1"/>
    </xf>
    <xf numFmtId="0" fontId="59" fillId="0" borderId="54" xfId="86" applyFont="1" applyBorder="1" applyAlignment="1" applyProtection="1">
      <alignment vertical="center"/>
      <protection hidden="1"/>
    </xf>
    <xf numFmtId="0" fontId="36" fillId="0" borderId="54" xfId="86" applyFont="1" applyBorder="1" applyAlignment="1" applyProtection="1">
      <alignment horizontal="left"/>
      <protection hidden="1"/>
    </xf>
    <xf numFmtId="0" fontId="77" fillId="43" borderId="0" xfId="84" applyFont="1" applyFill="1" applyBorder="1" applyAlignment="1" applyProtection="1">
      <alignment horizontal="center" vertical="center"/>
      <protection locked="0" hidden="1"/>
    </xf>
    <xf numFmtId="0" fontId="32" fillId="0" borderId="53" xfId="85" applyFont="1" applyBorder="1" applyProtection="1">
      <protection hidden="1"/>
    </xf>
    <xf numFmtId="164" fontId="31" fillId="0" borderId="54" xfId="83" applyNumberFormat="1" applyFont="1" applyBorder="1" applyAlignment="1" applyProtection="1">
      <alignment horizontal="center"/>
      <protection hidden="1"/>
    </xf>
    <xf numFmtId="164" fontId="31" fillId="0" borderId="54" xfId="85" applyNumberFormat="1" applyFont="1" applyBorder="1" applyAlignment="1" applyProtection="1">
      <alignment horizontal="center"/>
      <protection hidden="1"/>
    </xf>
    <xf numFmtId="0" fontId="32" fillId="0" borderId="54" xfId="85" applyFont="1" applyBorder="1" applyAlignment="1" applyProtection="1">
      <protection hidden="1"/>
    </xf>
    <xf numFmtId="0" fontId="32" fillId="0" borderId="55" xfId="85" applyFont="1" applyBorder="1" applyProtection="1">
      <protection hidden="1"/>
    </xf>
    <xf numFmtId="0" fontId="32" fillId="0" borderId="56" xfId="85" applyFont="1" applyBorder="1" applyProtection="1">
      <protection hidden="1"/>
    </xf>
    <xf numFmtId="0" fontId="32" fillId="0" borderId="57" xfId="85" applyFont="1" applyBorder="1" applyAlignment="1" applyProtection="1">
      <protection hidden="1"/>
    </xf>
    <xf numFmtId="0" fontId="32" fillId="0" borderId="57" xfId="85" applyFont="1" applyBorder="1" applyProtection="1">
      <protection hidden="1"/>
    </xf>
    <xf numFmtId="0" fontId="32" fillId="0" borderId="58" xfId="85" applyFont="1" applyBorder="1" applyProtection="1">
      <protection hidden="1"/>
    </xf>
    <xf numFmtId="0" fontId="32" fillId="0" borderId="0" xfId="85" applyFont="1" applyAlignment="1" applyProtection="1">
      <alignment vertical="center"/>
      <protection hidden="1"/>
    </xf>
    <xf numFmtId="0" fontId="79" fillId="0" borderId="0" xfId="85" applyFont="1" applyAlignment="1" applyProtection="1">
      <alignment vertical="center"/>
      <protection hidden="1"/>
    </xf>
    <xf numFmtId="8" fontId="31" fillId="0" borderId="0" xfId="85" applyNumberFormat="1" applyFont="1" applyAlignment="1" applyProtection="1">
      <alignment horizontal="left" vertical="center"/>
      <protection hidden="1"/>
    </xf>
    <xf numFmtId="0" fontId="32" fillId="0" borderId="54" xfId="85" applyFont="1" applyFill="1" applyBorder="1" applyAlignment="1" applyProtection="1">
      <alignment horizontal="justify" vertical="center"/>
      <protection hidden="1"/>
    </xf>
    <xf numFmtId="0" fontId="32" fillId="0" borderId="57" xfId="85" applyFont="1" applyFill="1" applyBorder="1" applyAlignment="1" applyProtection="1">
      <alignment horizontal="justify" vertical="center"/>
      <protection hidden="1"/>
    </xf>
    <xf numFmtId="0" fontId="59" fillId="0" borderId="57" xfId="86" applyFont="1" applyBorder="1" applyAlignment="1" applyProtection="1">
      <alignment vertical="center"/>
      <protection hidden="1"/>
    </xf>
    <xf numFmtId="0" fontId="36" fillId="0" borderId="57" xfId="86" applyFont="1" applyBorder="1" applyAlignment="1" applyProtection="1">
      <alignment horizontal="left"/>
      <protection hidden="1"/>
    </xf>
    <xf numFmtId="0" fontId="31" fillId="0" borderId="54" xfId="85" applyFont="1" applyBorder="1" applyAlignment="1" applyProtection="1">
      <alignment horizontal="right" vertical="center"/>
      <protection hidden="1"/>
    </xf>
    <xf numFmtId="0" fontId="32" fillId="0" borderId="54" xfId="85" applyFont="1" applyBorder="1" applyAlignment="1" applyProtection="1">
      <alignment horizontal="left"/>
      <protection hidden="1"/>
    </xf>
    <xf numFmtId="0" fontId="32" fillId="0" borderId="54" xfId="85" applyFont="1" applyBorder="1" applyAlignment="1"/>
    <xf numFmtId="0" fontId="48" fillId="0" borderId="32" xfId="0" applyFont="1" applyBorder="1" applyAlignment="1" applyProtection="1">
      <alignment vertical="center"/>
      <protection hidden="1"/>
    </xf>
    <xf numFmtId="0" fontId="39" fillId="0" borderId="0" xfId="0" applyFont="1" applyFill="1" applyBorder="1" applyAlignment="1">
      <alignment horizontal="center"/>
    </xf>
    <xf numFmtId="3" fontId="39" fillId="0" borderId="0" xfId="0" applyNumberFormat="1" applyFont="1" applyFill="1" applyBorder="1" applyAlignment="1" applyProtection="1">
      <alignment horizontal="center"/>
      <protection hidden="1"/>
    </xf>
    <xf numFmtId="0" fontId="48" fillId="0" borderId="73" xfId="0" applyFont="1" applyFill="1" applyBorder="1" applyAlignment="1" applyProtection="1">
      <alignment horizontal="center" vertical="center"/>
      <protection hidden="1"/>
    </xf>
    <xf numFmtId="0" fontId="48" fillId="47" borderId="74" xfId="0" applyFont="1" applyFill="1" applyBorder="1" applyProtection="1">
      <protection hidden="1"/>
    </xf>
    <xf numFmtId="0" fontId="48" fillId="0" borderId="72" xfId="0" applyFont="1" applyFill="1" applyBorder="1" applyAlignment="1" applyProtection="1">
      <alignment vertical="center"/>
      <protection hidden="1"/>
    </xf>
    <xf numFmtId="0" fontId="48" fillId="0" borderId="75" xfId="0" applyFont="1" applyFill="1" applyBorder="1" applyAlignment="1" applyProtection="1">
      <alignment horizontal="center" vertical="center"/>
      <protection hidden="1"/>
    </xf>
    <xf numFmtId="0" fontId="48" fillId="47" borderId="76" xfId="0" applyFont="1" applyFill="1" applyBorder="1" applyAlignment="1" applyProtection="1">
      <alignment horizontal="center"/>
      <protection hidden="1"/>
    </xf>
    <xf numFmtId="0" fontId="48" fillId="0" borderId="77" xfId="0" applyFont="1" applyFill="1" applyBorder="1" applyAlignment="1" applyProtection="1">
      <alignment horizontal="center" vertical="center"/>
      <protection hidden="1"/>
    </xf>
    <xf numFmtId="0" fontId="48" fillId="47" borderId="78" xfId="0" applyFont="1" applyFill="1" applyBorder="1" applyAlignment="1" applyProtection="1">
      <alignment horizontal="center"/>
      <protection hidden="1"/>
    </xf>
    <xf numFmtId="0" fontId="48" fillId="0" borderId="73" xfId="0" applyFont="1" applyFill="1" applyBorder="1" applyAlignment="1" applyProtection="1">
      <alignment vertical="center"/>
      <protection hidden="1"/>
    </xf>
    <xf numFmtId="0" fontId="48" fillId="0" borderId="77" xfId="0" applyFont="1" applyFill="1" applyBorder="1" applyAlignment="1" applyProtection="1">
      <alignment horizontal="center"/>
      <protection hidden="1"/>
    </xf>
    <xf numFmtId="0" fontId="48" fillId="47" borderId="29" xfId="0" applyFont="1" applyFill="1" applyBorder="1" applyAlignment="1" applyProtection="1">
      <alignment horizontal="center"/>
      <protection hidden="1"/>
    </xf>
    <xf numFmtId="0" fontId="81" fillId="0" borderId="0" xfId="0" applyFont="1" applyFill="1" applyAlignment="1" applyProtection="1">
      <alignment horizontal="left"/>
      <protection hidden="1"/>
    </xf>
    <xf numFmtId="0" fontId="57" fillId="43" borderId="57" xfId="84" applyFont="1" applyFill="1" applyBorder="1" applyAlignment="1" applyProtection="1">
      <alignment horizontal="center"/>
      <protection locked="0" hidden="1"/>
    </xf>
    <xf numFmtId="0" fontId="74" fillId="46" borderId="67" xfId="0" applyFont="1" applyFill="1" applyBorder="1" applyAlignment="1" applyProtection="1">
      <alignment horizontal="center" wrapText="1"/>
      <protection hidden="1"/>
    </xf>
    <xf numFmtId="0" fontId="74" fillId="46" borderId="68" xfId="0" applyFont="1" applyFill="1" applyBorder="1" applyAlignment="1" applyProtection="1">
      <alignment horizontal="center" wrapText="1"/>
      <protection hidden="1"/>
    </xf>
    <xf numFmtId="0" fontId="74" fillId="46" borderId="69" xfId="0" applyFont="1" applyFill="1" applyBorder="1" applyAlignment="1" applyProtection="1">
      <alignment horizontal="center" wrapText="1"/>
      <protection hidden="1"/>
    </xf>
    <xf numFmtId="0" fontId="74" fillId="46" borderId="70" xfId="0" applyFont="1" applyFill="1" applyBorder="1" applyAlignment="1" applyProtection="1">
      <alignment horizontal="center" wrapText="1"/>
      <protection hidden="1"/>
    </xf>
    <xf numFmtId="0" fontId="74" fillId="46" borderId="65" xfId="0" applyFont="1" applyFill="1" applyBorder="1" applyAlignment="1" applyProtection="1">
      <alignment horizontal="center" wrapText="1"/>
      <protection hidden="1"/>
    </xf>
    <xf numFmtId="0" fontId="74" fillId="46" borderId="71" xfId="0" applyFont="1" applyFill="1" applyBorder="1" applyAlignment="1" applyProtection="1">
      <alignment horizontal="center" wrapText="1"/>
      <protection hidden="1"/>
    </xf>
    <xf numFmtId="0" fontId="55" fillId="0" borderId="0" xfId="0" applyFont="1" applyBorder="1" applyAlignment="1" applyProtection="1">
      <alignment horizontal="center" vertical="center" wrapText="1"/>
      <protection locked="0" hidden="1"/>
    </xf>
    <xf numFmtId="0" fontId="3" fillId="0" borderId="0" xfId="0" applyFont="1" applyBorder="1" applyAlignment="1">
      <alignment horizontal="left"/>
    </xf>
    <xf numFmtId="0" fontId="46" fillId="0" borderId="0" xfId="0" applyFont="1" applyBorder="1" applyAlignment="1">
      <alignment horizontal="left"/>
    </xf>
    <xf numFmtId="0" fontId="31" fillId="0" borderId="25" xfId="0" applyFont="1" applyBorder="1" applyAlignment="1">
      <alignment horizontal="center" vertical="top" wrapText="1"/>
    </xf>
    <xf numFmtId="0" fontId="31" fillId="0" borderId="0" xfId="0" applyFont="1" applyBorder="1" applyAlignment="1">
      <alignment horizontal="center" vertical="top" wrapText="1"/>
    </xf>
    <xf numFmtId="0" fontId="31" fillId="0" borderId="26" xfId="0" applyFont="1" applyBorder="1" applyAlignment="1">
      <alignment horizontal="center" vertical="top" wrapText="1"/>
    </xf>
    <xf numFmtId="0" fontId="32" fillId="45" borderId="59" xfId="0" applyFont="1" applyFill="1" applyBorder="1" applyAlignment="1" applyProtection="1">
      <alignment horizontal="justify" vertical="center"/>
      <protection hidden="1"/>
    </xf>
    <xf numFmtId="0" fontId="32" fillId="45" borderId="60" xfId="0" applyFont="1" applyFill="1" applyBorder="1" applyAlignment="1" applyProtection="1">
      <alignment horizontal="justify" vertical="center"/>
      <protection hidden="1"/>
    </xf>
    <xf numFmtId="0" fontId="32" fillId="45" borderId="61" xfId="0" applyFont="1" applyFill="1" applyBorder="1" applyAlignment="1" applyProtection="1">
      <alignment horizontal="justify" vertical="center"/>
      <protection hidden="1"/>
    </xf>
    <xf numFmtId="0" fontId="32" fillId="45" borderId="62" xfId="0" applyFont="1" applyFill="1" applyBorder="1" applyAlignment="1" applyProtection="1">
      <alignment horizontal="justify" vertical="center"/>
      <protection hidden="1"/>
    </xf>
    <xf numFmtId="0" fontId="32" fillId="45" borderId="32" xfId="0" applyFont="1" applyFill="1" applyBorder="1" applyAlignment="1" applyProtection="1">
      <alignment horizontal="justify" vertical="center"/>
      <protection hidden="1"/>
    </xf>
    <xf numFmtId="0" fontId="32" fillId="45" borderId="63" xfId="0" applyFont="1" applyFill="1" applyBorder="1" applyAlignment="1" applyProtection="1">
      <alignment horizontal="justify" vertical="center"/>
      <protection hidden="1"/>
    </xf>
    <xf numFmtId="0" fontId="39" fillId="0" borderId="14" xfId="0" applyFont="1" applyBorder="1" applyAlignment="1" applyProtection="1">
      <alignment horizontal="center"/>
      <protection locked="0"/>
    </xf>
    <xf numFmtId="0" fontId="32" fillId="0" borderId="0" xfId="0" applyFont="1" applyFill="1" applyBorder="1" applyAlignment="1">
      <alignment horizontal="center"/>
    </xf>
    <xf numFmtId="0" fontId="39" fillId="0" borderId="38" xfId="0" applyFont="1" applyBorder="1" applyAlignment="1" applyProtection="1">
      <alignment horizontal="center"/>
      <protection locked="0"/>
    </xf>
    <xf numFmtId="0" fontId="81" fillId="0" borderId="0" xfId="0" applyFont="1" applyFill="1" applyAlignment="1">
      <alignment horizontal="center" vertical="center"/>
    </xf>
    <xf numFmtId="0" fontId="32" fillId="0" borderId="0" xfId="83" applyFont="1" applyBorder="1" applyAlignment="1" applyProtection="1">
      <alignment horizontal="right"/>
      <protection hidden="1"/>
    </xf>
    <xf numFmtId="0" fontId="32" fillId="0" borderId="15" xfId="83" applyFont="1" applyBorder="1" applyAlignment="1" applyProtection="1">
      <alignment horizontal="right"/>
      <protection hidden="1"/>
    </xf>
    <xf numFmtId="0" fontId="31" fillId="0" borderId="0" xfId="0" applyFont="1" applyBorder="1" applyAlignment="1" applyProtection="1">
      <alignment horizontal="left"/>
      <protection hidden="1"/>
    </xf>
    <xf numFmtId="4" fontId="32" fillId="0" borderId="16" xfId="0" applyNumberFormat="1" applyFont="1" applyFill="1" applyBorder="1" applyAlignment="1" applyProtection="1">
      <alignment horizontal="right" vertical="center"/>
      <protection hidden="1"/>
    </xf>
    <xf numFmtId="4" fontId="32" fillId="0" borderId="0" xfId="0" applyNumberFormat="1" applyFont="1" applyFill="1" applyBorder="1" applyAlignment="1" applyProtection="1">
      <alignment horizontal="right" vertical="center"/>
      <protection hidden="1"/>
    </xf>
    <xf numFmtId="3" fontId="39" fillId="0" borderId="35" xfId="0" applyNumberFormat="1" applyFont="1" applyFill="1" applyBorder="1" applyAlignment="1" applyProtection="1">
      <alignment horizontal="center" vertical="center"/>
      <protection locked="0"/>
    </xf>
    <xf numFmtId="3" fontId="39" fillId="0" borderId="36" xfId="0" applyNumberFormat="1" applyFont="1" applyFill="1" applyBorder="1" applyAlignment="1" applyProtection="1">
      <alignment horizontal="center" vertical="center"/>
      <protection locked="0"/>
    </xf>
    <xf numFmtId="0" fontId="30" fillId="45" borderId="0" xfId="0" applyFont="1" applyFill="1" applyBorder="1" applyAlignment="1">
      <alignment horizontal="center" vertical="center"/>
    </xf>
    <xf numFmtId="0" fontId="32" fillId="0" borderId="16" xfId="0" applyFont="1" applyBorder="1" applyAlignment="1">
      <alignment horizontal="right"/>
    </xf>
    <xf numFmtId="0" fontId="32" fillId="0" borderId="0" xfId="0" applyFont="1" applyBorder="1" applyAlignment="1">
      <alignment horizontal="right"/>
    </xf>
    <xf numFmtId="0" fontId="32" fillId="0" borderId="15" xfId="0" applyFont="1" applyBorder="1" applyAlignment="1">
      <alignment horizontal="right"/>
    </xf>
    <xf numFmtId="0" fontId="32" fillId="0" borderId="0" xfId="0" applyFont="1" applyBorder="1" applyAlignment="1" applyProtection="1">
      <alignment horizontal="right"/>
      <protection hidden="1"/>
    </xf>
    <xf numFmtId="0" fontId="32" fillId="0" borderId="15" xfId="0" applyFont="1" applyBorder="1" applyAlignment="1" applyProtection="1">
      <alignment horizontal="right"/>
      <protection hidden="1"/>
    </xf>
    <xf numFmtId="0" fontId="39" fillId="0" borderId="19" xfId="0" applyFont="1" applyBorder="1" applyAlignment="1" applyProtection="1">
      <alignment horizontal="center"/>
      <protection locked="0"/>
    </xf>
    <xf numFmtId="0" fontId="39" fillId="0" borderId="19" xfId="84" applyFont="1" applyBorder="1" applyAlignment="1" applyProtection="1">
      <alignment horizontal="center"/>
      <protection locked="0"/>
    </xf>
    <xf numFmtId="0" fontId="47" fillId="0" borderId="14" xfId="0" applyFont="1" applyBorder="1" applyAlignment="1" applyProtection="1">
      <alignment horizontal="center"/>
      <protection locked="0"/>
    </xf>
    <xf numFmtId="0" fontId="39" fillId="0" borderId="19" xfId="83" applyFont="1" applyBorder="1" applyAlignment="1" applyProtection="1">
      <alignment horizontal="center"/>
      <protection locked="0"/>
    </xf>
    <xf numFmtId="0" fontId="32" fillId="0" borderId="0" xfId="84" applyFont="1" applyBorder="1" applyAlignment="1" applyProtection="1">
      <alignment horizontal="center"/>
      <protection hidden="1"/>
    </xf>
    <xf numFmtId="0" fontId="39" fillId="0" borderId="18" xfId="83" applyFont="1" applyBorder="1" applyAlignment="1" applyProtection="1">
      <alignment horizontal="left"/>
      <protection locked="0"/>
    </xf>
    <xf numFmtId="0" fontId="39" fillId="0" borderId="18" xfId="83" applyFont="1" applyBorder="1" applyAlignment="1" applyProtection="1">
      <alignment horizontal="center"/>
      <protection locked="0"/>
    </xf>
    <xf numFmtId="0" fontId="32" fillId="0" borderId="0" xfId="0" applyFont="1" applyFill="1" applyBorder="1" applyAlignment="1" applyProtection="1">
      <alignment horizontal="right"/>
      <protection hidden="1"/>
    </xf>
    <xf numFmtId="0" fontId="41" fillId="0" borderId="0" xfId="0" applyFont="1" applyBorder="1" applyAlignment="1" applyProtection="1">
      <alignment horizontal="right" vertical="center"/>
      <protection hidden="1"/>
    </xf>
    <xf numFmtId="0" fontId="75" fillId="0" borderId="25" xfId="0" applyFont="1" applyBorder="1" applyAlignment="1" applyProtection="1">
      <alignment horizontal="center"/>
      <protection hidden="1"/>
    </xf>
    <xf numFmtId="0" fontId="75" fillId="0" borderId="0" xfId="0" applyFont="1" applyBorder="1" applyAlignment="1" applyProtection="1">
      <alignment horizontal="center"/>
      <protection hidden="1"/>
    </xf>
    <xf numFmtId="0" fontId="75" fillId="0" borderId="26" xfId="0" applyFont="1" applyBorder="1" applyAlignment="1" applyProtection="1">
      <alignment horizontal="center"/>
      <protection hidden="1"/>
    </xf>
    <xf numFmtId="0" fontId="39" fillId="0" borderId="18" xfId="83" applyFont="1" applyFill="1" applyBorder="1" applyAlignment="1" applyProtection="1">
      <alignment horizontal="left"/>
      <protection locked="0"/>
    </xf>
    <xf numFmtId="0" fontId="80" fillId="0" borderId="0" xfId="0" applyFont="1" applyBorder="1" applyAlignment="1" applyProtection="1">
      <alignment horizontal="center" vertical="center"/>
      <protection hidden="1"/>
    </xf>
    <xf numFmtId="0" fontId="52" fillId="45" borderId="0" xfId="84" applyFont="1" applyFill="1" applyAlignment="1" applyProtection="1">
      <alignment horizontal="center"/>
      <protection locked="0" hidden="1"/>
    </xf>
    <xf numFmtId="0" fontId="32" fillId="0" borderId="0" xfId="83" applyFont="1" applyBorder="1" applyAlignment="1" applyProtection="1">
      <alignment horizontal="left"/>
      <protection hidden="1"/>
    </xf>
    <xf numFmtId="49" fontId="39" fillId="0" borderId="18" xfId="83" applyNumberFormat="1" applyFont="1" applyBorder="1" applyAlignment="1" applyProtection="1">
      <alignment horizontal="center"/>
      <protection locked="0"/>
    </xf>
    <xf numFmtId="0" fontId="31" fillId="0" borderId="64" xfId="0" applyFont="1" applyBorder="1" applyAlignment="1" applyProtection="1">
      <alignment horizontal="right" vertical="center"/>
      <protection hidden="1"/>
    </xf>
    <xf numFmtId="0" fontId="31" fillId="0" borderId="65" xfId="0" applyFont="1" applyBorder="1" applyAlignment="1" applyProtection="1">
      <alignment horizontal="right" vertical="center"/>
      <protection hidden="1"/>
    </xf>
    <xf numFmtId="0" fontId="31" fillId="0" borderId="66" xfId="0" applyFont="1" applyBorder="1" applyAlignment="1" applyProtection="1">
      <alignment horizontal="right" vertical="center"/>
      <protection hidden="1"/>
    </xf>
    <xf numFmtId="0" fontId="48" fillId="0" borderId="0" xfId="0" applyFont="1" applyBorder="1" applyAlignment="1" applyProtection="1">
      <alignment horizontal="center"/>
      <protection hidden="1"/>
    </xf>
    <xf numFmtId="0" fontId="31" fillId="0" borderId="0" xfId="0" applyFont="1" applyFill="1" applyBorder="1" applyAlignment="1" applyProtection="1">
      <alignment horizontal="center"/>
      <protection hidden="1"/>
    </xf>
    <xf numFmtId="0" fontId="40" fillId="0" borderId="0" xfId="0" applyFont="1" applyBorder="1" applyAlignment="1" applyProtection="1">
      <alignment horizontal="center"/>
      <protection hidden="1"/>
    </xf>
    <xf numFmtId="164" fontId="39" fillId="0" borderId="18" xfId="0" applyNumberFormat="1" applyFont="1" applyBorder="1" applyAlignment="1" applyProtection="1">
      <alignment horizontal="center"/>
      <protection locked="0"/>
    </xf>
    <xf numFmtId="0" fontId="39" fillId="0" borderId="18" xfId="0" applyFont="1" applyBorder="1" applyAlignment="1" applyProtection="1">
      <alignment horizontal="center"/>
      <protection locked="0"/>
    </xf>
    <xf numFmtId="0" fontId="75" fillId="43" borderId="0" xfId="0" applyFont="1" applyFill="1" applyBorder="1" applyAlignment="1">
      <alignment horizontal="center" vertical="center"/>
    </xf>
    <xf numFmtId="0" fontId="32" fillId="45" borderId="0" xfId="0" applyFont="1" applyFill="1" applyBorder="1" applyAlignment="1" applyProtection="1">
      <alignment horizontal="justify" vertical="center" wrapText="1"/>
      <protection hidden="1"/>
    </xf>
    <xf numFmtId="0" fontId="32" fillId="45" borderId="34" xfId="0" applyFont="1" applyFill="1" applyBorder="1" applyAlignment="1" applyProtection="1">
      <alignment horizontal="justify" vertical="center" wrapText="1"/>
      <protection hidden="1"/>
    </xf>
    <xf numFmtId="0" fontId="32" fillId="45" borderId="0" xfId="0" applyFont="1" applyFill="1" applyAlignment="1">
      <alignment horizontal="center"/>
    </xf>
    <xf numFmtId="0" fontId="31" fillId="43" borderId="0" xfId="85" applyFont="1" applyFill="1" applyBorder="1" applyAlignment="1" applyProtection="1">
      <alignment horizontal="left"/>
      <protection locked="0" hidden="1"/>
    </xf>
    <xf numFmtId="0" fontId="32" fillId="0" borderId="0" xfId="85" applyFont="1" applyBorder="1" applyAlignment="1" applyProtection="1">
      <alignment horizontal="justify" vertical="center"/>
      <protection hidden="1"/>
    </xf>
    <xf numFmtId="0" fontId="51" fillId="0" borderId="0" xfId="84" applyFont="1" applyFill="1" applyBorder="1" applyAlignment="1" applyProtection="1">
      <alignment horizontal="center" vertical="center"/>
      <protection locked="0"/>
    </xf>
    <xf numFmtId="0" fontId="52" fillId="0" borderId="0" xfId="84" applyFont="1" applyFill="1" applyBorder="1" applyAlignment="1" applyProtection="1">
      <alignment horizontal="center" vertical="center"/>
      <protection locked="0"/>
    </xf>
    <xf numFmtId="0" fontId="32" fillId="0" borderId="0" xfId="85" applyFont="1" applyFill="1" applyBorder="1" applyAlignment="1" applyProtection="1">
      <alignment horizontal="right" vertical="center"/>
      <protection hidden="1"/>
    </xf>
    <xf numFmtId="0" fontId="32" fillId="0" borderId="0" xfId="85" applyFont="1" applyFill="1" applyBorder="1" applyAlignment="1" applyProtection="1">
      <alignment horizontal="right"/>
      <protection hidden="1"/>
    </xf>
    <xf numFmtId="0" fontId="31" fillId="43" borderId="0" xfId="85" applyFont="1" applyFill="1" applyBorder="1" applyAlignment="1" applyProtection="1">
      <alignment horizontal="left"/>
      <protection hidden="1"/>
    </xf>
    <xf numFmtId="0" fontId="32" fillId="0" borderId="0" xfId="85" applyFont="1" applyFill="1" applyBorder="1" applyAlignment="1" applyProtection="1">
      <alignment horizontal="justify" vertical="center"/>
      <protection hidden="1"/>
    </xf>
    <xf numFmtId="0" fontId="31" fillId="43" borderId="0" xfId="85" applyFont="1" applyFill="1" applyBorder="1" applyAlignment="1" applyProtection="1">
      <alignment horizontal="left" vertical="center"/>
      <protection locked="0" hidden="1"/>
    </xf>
    <xf numFmtId="0" fontId="32" fillId="0" borderId="0" xfId="85" applyFont="1" applyBorder="1" applyAlignment="1" applyProtection="1">
      <alignment horizontal="justify" vertical="top"/>
      <protection hidden="1"/>
    </xf>
    <xf numFmtId="0" fontId="32" fillId="0" borderId="0" xfId="85" applyFont="1" applyFill="1" applyAlignment="1" applyProtection="1">
      <alignment horizontal="justify" vertical="center"/>
      <protection hidden="1"/>
    </xf>
    <xf numFmtId="0" fontId="32" fillId="0" borderId="0" xfId="85" applyFont="1" applyFill="1" applyBorder="1" applyAlignment="1" applyProtection="1">
      <alignment horizontal="justify" vertical="top"/>
      <protection hidden="1"/>
    </xf>
    <xf numFmtId="0" fontId="32" fillId="0" borderId="46" xfId="85" applyFont="1" applyBorder="1" applyAlignment="1" applyProtection="1">
      <alignment horizontal="justify" vertical="center"/>
      <protection hidden="1"/>
    </xf>
    <xf numFmtId="0" fontId="32" fillId="0" borderId="50" xfId="85" applyFont="1" applyBorder="1" applyAlignment="1" applyProtection="1">
      <alignment horizontal="justify" vertical="center"/>
      <protection hidden="1"/>
    </xf>
    <xf numFmtId="0" fontId="32" fillId="0" borderId="47" xfId="85" applyFont="1" applyBorder="1" applyAlignment="1" applyProtection="1">
      <alignment horizontal="justify" vertical="center"/>
      <protection hidden="1"/>
    </xf>
    <xf numFmtId="0" fontId="32" fillId="0" borderId="48" xfId="85" applyFont="1" applyBorder="1" applyAlignment="1" applyProtection="1">
      <alignment horizontal="justify" vertical="center"/>
      <protection hidden="1"/>
    </xf>
    <xf numFmtId="0" fontId="32" fillId="0" borderId="49" xfId="85" applyFont="1" applyBorder="1" applyAlignment="1" applyProtection="1">
      <alignment horizontal="justify" vertical="center"/>
      <protection hidden="1"/>
    </xf>
    <xf numFmtId="0" fontId="32" fillId="0" borderId="51" xfId="85" applyFont="1" applyBorder="1" applyAlignment="1" applyProtection="1">
      <alignment horizontal="justify" vertical="center"/>
      <protection hidden="1"/>
    </xf>
    <xf numFmtId="0" fontId="32" fillId="0" borderId="42" xfId="85" applyFont="1" applyBorder="1" applyAlignment="1" applyProtection="1">
      <alignment horizontal="justify" vertical="center"/>
      <protection hidden="1"/>
    </xf>
    <xf numFmtId="0" fontId="32" fillId="0" borderId="52" xfId="85" applyFont="1" applyBorder="1" applyAlignment="1" applyProtection="1">
      <alignment horizontal="justify" vertical="center"/>
      <protection hidden="1"/>
    </xf>
    <xf numFmtId="0" fontId="31" fillId="0" borderId="0" xfId="85" applyFont="1" applyBorder="1" applyAlignment="1" applyProtection="1">
      <alignment horizontal="center"/>
      <protection hidden="1"/>
    </xf>
    <xf numFmtId="0" fontId="51" fillId="0" borderId="0" xfId="84" applyFont="1" applyBorder="1" applyAlignment="1" applyProtection="1">
      <alignment horizontal="center" vertical="center"/>
      <protection locked="0"/>
    </xf>
    <xf numFmtId="0" fontId="50" fillId="0" borderId="40" xfId="83" applyFont="1" applyFill="1" applyBorder="1" applyAlignment="1" applyProtection="1">
      <alignment horizontal="center" vertical="center"/>
      <protection hidden="1"/>
    </xf>
    <xf numFmtId="0" fontId="50" fillId="0" borderId="41" xfId="83" applyFont="1" applyFill="1" applyBorder="1" applyAlignment="1" applyProtection="1">
      <alignment horizontal="center" vertical="center"/>
      <protection hidden="1"/>
    </xf>
    <xf numFmtId="8" fontId="50" fillId="0" borderId="39" xfId="83" applyNumberFormat="1" applyFont="1" applyFill="1" applyBorder="1" applyAlignment="1" applyProtection="1">
      <alignment horizontal="center" vertical="center"/>
      <protection hidden="1"/>
    </xf>
    <xf numFmtId="8" fontId="50" fillId="0" borderId="39" xfId="83" quotePrefix="1" applyNumberFormat="1" applyFont="1" applyFill="1" applyBorder="1" applyAlignment="1" applyProtection="1">
      <alignment horizontal="center" vertical="center"/>
      <protection hidden="1"/>
    </xf>
    <xf numFmtId="0" fontId="32" fillId="0" borderId="40" xfId="85" applyFont="1" applyBorder="1" applyAlignment="1" applyProtection="1">
      <alignment horizontal="center"/>
      <protection hidden="1"/>
    </xf>
    <xf numFmtId="0" fontId="32" fillId="0" borderId="41" xfId="85" applyFont="1" applyBorder="1" applyAlignment="1" applyProtection="1">
      <alignment horizontal="center"/>
      <protection hidden="1"/>
    </xf>
    <xf numFmtId="8" fontId="32" fillId="0" borderId="39" xfId="85" applyNumberFormat="1" applyFont="1" applyBorder="1" applyAlignment="1" applyProtection="1">
      <alignment horizontal="center"/>
      <protection hidden="1"/>
    </xf>
    <xf numFmtId="0" fontId="32" fillId="0" borderId="0" xfId="85" applyFont="1" applyAlignment="1" applyProtection="1">
      <alignment horizontal="justify" vertical="center"/>
      <protection hidden="1"/>
    </xf>
    <xf numFmtId="0" fontId="32" fillId="0" borderId="0" xfId="85" applyFont="1" applyAlignment="1" applyProtection="1">
      <alignment horizontal="center" vertical="center"/>
      <protection hidden="1"/>
    </xf>
    <xf numFmtId="0" fontId="59" fillId="0" borderId="0" xfId="87" applyFont="1" applyAlignment="1" applyProtection="1">
      <alignment horizontal="center" vertical="top"/>
      <protection locked="0"/>
    </xf>
    <xf numFmtId="0" fontId="32" fillId="0" borderId="0" xfId="91" applyFont="1" applyFill="1" applyAlignment="1" applyProtection="1">
      <alignment horizontal="justify" vertical="center"/>
      <protection hidden="1"/>
    </xf>
    <xf numFmtId="164" fontId="31" fillId="0" borderId="0" xfId="83" applyNumberFormat="1" applyFont="1" applyBorder="1" applyAlignment="1" applyProtection="1">
      <alignment horizontal="center"/>
      <protection hidden="1"/>
    </xf>
    <xf numFmtId="0" fontId="31" fillId="43" borderId="57" xfId="85" applyFont="1" applyFill="1" applyBorder="1" applyAlignment="1" applyProtection="1">
      <alignment horizontal="left" vertical="center"/>
      <protection locked="0" hidden="1"/>
    </xf>
    <xf numFmtId="0" fontId="31" fillId="0" borderId="0" xfId="85" applyFont="1" applyBorder="1" applyAlignment="1" applyProtection="1">
      <alignment horizontal="left" vertical="center"/>
      <protection hidden="1"/>
    </xf>
    <xf numFmtId="0" fontId="59" fillId="0" borderId="0" xfId="87" applyFont="1" applyAlignment="1" applyProtection="1">
      <alignment horizontal="center"/>
      <protection locked="0"/>
    </xf>
    <xf numFmtId="0" fontId="59" fillId="0" borderId="0" xfId="87" applyFont="1" applyAlignment="1" applyProtection="1">
      <alignment horizontal="left"/>
      <protection locked="0"/>
    </xf>
    <xf numFmtId="0" fontId="31" fillId="0" borderId="0" xfId="85" applyFont="1" applyBorder="1" applyAlignment="1" applyProtection="1">
      <alignment horizontal="left"/>
      <protection locked="0" hidden="1"/>
    </xf>
    <xf numFmtId="0" fontId="31" fillId="43" borderId="0" xfId="85" applyFont="1" applyFill="1" applyBorder="1" applyAlignment="1" applyProtection="1">
      <alignment horizontal="center" vertical="center"/>
      <protection locked="0" hidden="1"/>
    </xf>
    <xf numFmtId="0" fontId="59" fillId="0" borderId="0" xfId="86" applyFont="1" applyFill="1" applyBorder="1" applyAlignment="1" applyProtection="1">
      <alignment horizontal="left" vertical="center"/>
      <protection locked="0"/>
    </xf>
    <xf numFmtId="0" fontId="32" fillId="0" borderId="0" xfId="85" applyFont="1" applyBorder="1" applyAlignment="1" applyProtection="1">
      <alignment horizontal="center"/>
      <protection hidden="1"/>
    </xf>
    <xf numFmtId="0" fontId="31" fillId="0" borderId="0" xfId="85" applyFont="1" applyFill="1" applyAlignment="1" applyProtection="1">
      <alignment horizontal="right" vertical="center"/>
      <protection hidden="1"/>
    </xf>
    <xf numFmtId="164" fontId="31" fillId="0" borderId="0" xfId="85" applyNumberFormat="1" applyFont="1" applyFill="1" applyAlignment="1" applyProtection="1">
      <alignment horizontal="left" vertical="center"/>
      <protection hidden="1"/>
    </xf>
    <xf numFmtId="0" fontId="32" fillId="0" borderId="0" xfId="85" applyFont="1" applyBorder="1" applyAlignment="1" applyProtection="1">
      <alignment horizontal="right"/>
      <protection hidden="1"/>
    </xf>
    <xf numFmtId="8" fontId="32" fillId="0" borderId="0" xfId="85" applyNumberFormat="1" applyFont="1" applyBorder="1" applyAlignment="1" applyProtection="1">
      <alignment horizontal="center"/>
      <protection hidden="1"/>
    </xf>
    <xf numFmtId="0" fontId="73" fillId="0" borderId="0" xfId="85" applyFont="1" applyBorder="1" applyAlignment="1" applyProtection="1">
      <alignment horizontal="center"/>
      <protection hidden="1"/>
    </xf>
    <xf numFmtId="0" fontId="31" fillId="0" borderId="0" xfId="85" applyFont="1" applyBorder="1" applyAlignment="1" applyProtection="1">
      <alignment horizontal="right" vertical="center"/>
      <protection hidden="1"/>
    </xf>
    <xf numFmtId="164" fontId="31" fillId="0" borderId="0" xfId="85" applyNumberFormat="1" applyFont="1" applyBorder="1" applyAlignment="1" applyProtection="1">
      <alignment horizontal="left" vertical="center"/>
      <protection hidden="1"/>
    </xf>
    <xf numFmtId="0" fontId="71" fillId="0" borderId="0" xfId="85" applyFont="1" applyBorder="1" applyAlignment="1" applyProtection="1">
      <alignment horizontal="center" vertical="center"/>
      <protection locked="0" hidden="1"/>
    </xf>
    <xf numFmtId="0" fontId="31" fillId="0" borderId="33" xfId="85" applyFont="1" applyBorder="1" applyAlignment="1" applyProtection="1">
      <alignment horizontal="right"/>
      <protection hidden="1"/>
    </xf>
    <xf numFmtId="0" fontId="31" fillId="0" borderId="32" xfId="85" applyFont="1" applyBorder="1" applyAlignment="1" applyProtection="1">
      <alignment horizontal="right"/>
      <protection hidden="1"/>
    </xf>
    <xf numFmtId="0" fontId="31" fillId="0" borderId="31" xfId="85" applyFont="1" applyBorder="1" applyAlignment="1" applyProtection="1">
      <alignment horizontal="right"/>
      <protection hidden="1"/>
    </xf>
    <xf numFmtId="0" fontId="58" fillId="0" borderId="0" xfId="86" applyFont="1" applyAlignment="1" applyProtection="1">
      <alignment horizontal="center" vertical="center"/>
      <protection locked="0"/>
    </xf>
    <xf numFmtId="0" fontId="31" fillId="0" borderId="0" xfId="83" applyFont="1" applyBorder="1" applyAlignment="1" applyProtection="1">
      <alignment horizontal="center"/>
      <protection hidden="1"/>
    </xf>
    <xf numFmtId="0" fontId="56" fillId="0" borderId="0" xfId="94" applyFont="1" applyBorder="1" applyAlignment="1" applyProtection="1">
      <alignment horizontal="center" vertical="center"/>
      <protection locked="0" hidden="1"/>
    </xf>
    <xf numFmtId="0" fontId="37" fillId="0" borderId="0" xfId="94" applyFont="1" applyBorder="1" applyAlignment="1" applyProtection="1">
      <alignment horizontal="left" wrapText="1"/>
      <protection hidden="1"/>
    </xf>
    <xf numFmtId="0" fontId="62" fillId="43" borderId="0" xfId="94" applyFont="1" applyFill="1" applyBorder="1" applyAlignment="1" applyProtection="1">
      <alignment horizontal="center" vertical="center"/>
      <protection locked="0" hidden="1"/>
    </xf>
    <xf numFmtId="0" fontId="52" fillId="0" borderId="0" xfId="84" applyFont="1" applyAlignment="1" applyProtection="1">
      <protection locked="0" hidden="1"/>
    </xf>
    <xf numFmtId="0" fontId="52" fillId="0" borderId="0" xfId="84" applyFont="1" applyFill="1" applyBorder="1" applyAlignment="1" applyProtection="1">
      <alignment horizontal="left" vertical="center"/>
      <protection locked="0" hidden="1"/>
    </xf>
    <xf numFmtId="0" fontId="32" fillId="0" borderId="0" xfId="94" applyFont="1" applyBorder="1" applyAlignment="1" applyProtection="1">
      <alignment horizontal="justify" vertical="center"/>
      <protection hidden="1"/>
    </xf>
    <xf numFmtId="0" fontId="31" fillId="43" borderId="0" xfId="94" applyFont="1" applyFill="1" applyBorder="1" applyAlignment="1" applyProtection="1">
      <alignment horizontal="left" vertical="top"/>
      <protection locked="0" hidden="1"/>
    </xf>
    <xf numFmtId="0" fontId="32" fillId="0" borderId="0" xfId="94" applyFont="1" applyBorder="1" applyAlignment="1" applyProtection="1">
      <alignment horizontal="justify" vertical="top"/>
      <protection hidden="1"/>
    </xf>
    <xf numFmtId="0" fontId="50" fillId="0" borderId="0" xfId="94" applyFont="1" applyBorder="1" applyAlignment="1" applyProtection="1">
      <alignment horizontal="justify" vertical="top"/>
      <protection hidden="1"/>
    </xf>
    <xf numFmtId="0" fontId="32" fillId="0" borderId="0" xfId="94" applyFont="1" applyBorder="1" applyAlignment="1" applyProtection="1">
      <alignment horizontal="justify" vertical="top" wrapText="1"/>
      <protection hidden="1"/>
    </xf>
    <xf numFmtId="0" fontId="32" fillId="0" borderId="0" xfId="94" applyFont="1" applyBorder="1" applyAlignment="1" applyProtection="1">
      <alignment horizontal="left" vertical="top" wrapText="1"/>
      <protection hidden="1"/>
    </xf>
    <xf numFmtId="0" fontId="32" fillId="0" borderId="0" xfId="94" applyFont="1" applyBorder="1" applyAlignment="1" applyProtection="1">
      <alignment horizontal="left" vertical="top"/>
      <protection hidden="1"/>
    </xf>
  </cellXfs>
  <cellStyles count="95">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4" builtinId="8"/>
    <cellStyle name="Hyperlink 2" xfId="86"/>
    <cellStyle name="Hyperlink 3" xfId="87"/>
    <cellStyle name="Input" xfId="36" builtinId="20" customBuiltin="1"/>
    <cellStyle name="Linked Cell" xfId="37" builtinId="24" customBuiltin="1"/>
    <cellStyle name="Neutral" xfId="38" builtinId="28" customBuiltin="1"/>
    <cellStyle name="Normal" xfId="0" builtinId="0"/>
    <cellStyle name="Normal 2" xfId="83"/>
    <cellStyle name="Normal 2 2" xfId="88"/>
    <cellStyle name="Normal 3" xfId="85"/>
    <cellStyle name="Normal 3 2" xfId="89"/>
    <cellStyle name="Normal 4" xfId="90"/>
    <cellStyle name="Normal 4 2" xfId="91"/>
    <cellStyle name="Normal 4 3 3" xfId="94"/>
    <cellStyle name="Normal 5" xfId="92"/>
    <cellStyle name="Normal 6" xfId="93"/>
    <cellStyle name="Note" xfId="39" builtinId="10" customBuiltin="1"/>
    <cellStyle name="Output" xfId="40" builtinId="21" customBuiltin="1"/>
    <cellStyle name="SAPBEXaggData" xfId="41"/>
    <cellStyle name="SAPBEXaggDataEmph" xfId="42"/>
    <cellStyle name="SAPBEXaggItem" xfId="43"/>
    <cellStyle name="SAPBEXaggItemX" xfId="44"/>
    <cellStyle name="SAPBEXchaText" xfId="45"/>
    <cellStyle name="SAPBEXexcBad7" xfId="46"/>
    <cellStyle name="SAPBEXexcBad8" xfId="47"/>
    <cellStyle name="SAPBEXexcBad9" xfId="48"/>
    <cellStyle name="SAPBEXexcCritical4" xfId="49"/>
    <cellStyle name="SAPBEXexcCritical5" xfId="50"/>
    <cellStyle name="SAPBEXexcCritical6" xfId="51"/>
    <cellStyle name="SAPBEXexcGood1" xfId="52"/>
    <cellStyle name="SAPBEXexcGood2" xfId="53"/>
    <cellStyle name="SAPBEXexcGood3" xfId="54"/>
    <cellStyle name="SAPBEXfilterDrill" xfId="55"/>
    <cellStyle name="SAPBEXfilterItem" xfId="56"/>
    <cellStyle name="SAPBEXfilterText" xfId="57"/>
    <cellStyle name="SAPBEXformats" xfId="58"/>
    <cellStyle name="SAPBEXheaderItem" xfId="59"/>
    <cellStyle name="SAPBEXheaderText" xfId="60"/>
    <cellStyle name="SAPBEXHLevel0" xfId="61"/>
    <cellStyle name="SAPBEXHLevel0X" xfId="62"/>
    <cellStyle name="SAPBEXHLevel1" xfId="63"/>
    <cellStyle name="SAPBEXHLevel1X" xfId="64"/>
    <cellStyle name="SAPBEXHLevel2" xfId="65"/>
    <cellStyle name="SAPBEXHLevel2X" xfId="66"/>
    <cellStyle name="SAPBEXHLevel3" xfId="67"/>
    <cellStyle name="SAPBEXHLevel3X" xfId="68"/>
    <cellStyle name="SAPBEXinputData" xfId="69"/>
    <cellStyle name="SAPBEXresData" xfId="70"/>
    <cellStyle name="SAPBEXresDataEmph" xfId="71"/>
    <cellStyle name="SAPBEXresItem" xfId="72"/>
    <cellStyle name="SAPBEXresItemX" xfId="73"/>
    <cellStyle name="SAPBEXstdData" xfId="74"/>
    <cellStyle name="SAPBEXstdDataEmph" xfId="75"/>
    <cellStyle name="SAPBEXstdItem" xfId="76"/>
    <cellStyle name="SAPBEXstdItemX" xfId="77"/>
    <cellStyle name="SAPBEXtitle" xfId="78"/>
    <cellStyle name="SAPBEXundefined" xfId="79"/>
    <cellStyle name="Sheet Title" xfId="80"/>
    <cellStyle name="Total" xfId="81" builtinId="25" customBuiltin="1"/>
    <cellStyle name="Warning Text" xfId="82" builtinId="11" customBuiltin="1"/>
  </cellStyles>
  <dxfs count="10">
    <dxf>
      <fill>
        <patternFill>
          <bgColor theme="9" tint="0.79998168889431442"/>
        </patternFill>
      </fill>
    </dxf>
    <dxf>
      <font>
        <b/>
        <i val="0"/>
        <color theme="3"/>
      </font>
      <fill>
        <patternFill>
          <bgColor rgb="FFFFFF00"/>
        </patternFill>
      </fill>
    </dxf>
    <dxf>
      <font>
        <b/>
        <i val="0"/>
        <color theme="3"/>
      </font>
      <fill>
        <patternFill>
          <bgColor theme="9" tint="0.79998168889431442"/>
        </patternFill>
      </fill>
    </dxf>
    <dxf>
      <font>
        <b/>
        <i val="0"/>
        <color theme="3"/>
      </font>
      <fill>
        <patternFill>
          <bgColor rgb="FFFFFF00"/>
        </patternFill>
      </fill>
    </dxf>
    <dxf>
      <font>
        <b/>
        <i val="0"/>
        <color theme="3"/>
      </font>
      <fill>
        <patternFill>
          <bgColor rgb="FFFFFF00"/>
        </patternFill>
      </fill>
    </dxf>
    <dxf>
      <font>
        <b/>
        <i val="0"/>
        <color theme="3"/>
      </font>
      <fill>
        <patternFill>
          <bgColor rgb="FFFFFF00"/>
        </patternFill>
      </fill>
      <border>
        <left/>
        <right/>
        <top/>
        <bottom/>
        <vertical/>
        <horizontal/>
      </border>
    </dxf>
    <dxf>
      <font>
        <b/>
        <i val="0"/>
        <color theme="3"/>
      </font>
      <fill>
        <patternFill>
          <bgColor rgb="FFFFFF00"/>
        </patternFill>
      </fill>
    </dxf>
    <dxf>
      <font>
        <b/>
        <i val="0"/>
        <color theme="3"/>
      </font>
      <fill>
        <patternFill>
          <bgColor rgb="FFFFFF00"/>
        </patternFill>
      </fill>
    </dxf>
    <dxf>
      <font>
        <b/>
        <i val="0"/>
        <color theme="3"/>
      </font>
      <fill>
        <patternFill>
          <bgColor rgb="FFFFFF00"/>
        </patternFill>
      </fill>
    </dxf>
    <dxf>
      <font>
        <b/>
        <i val="0"/>
        <strike val="0"/>
        <color theme="3"/>
      </font>
      <fill>
        <patternFill>
          <bgColor rgb="FFFFFF00"/>
        </patternFill>
      </fill>
      <border>
        <left/>
        <right/>
        <top/>
        <bottom/>
        <vertical/>
        <horizontal/>
      </border>
    </dxf>
  </dxfs>
  <tableStyles count="0" defaultTableStyle="TableStyleMedium9" defaultPivotStyle="PivotStyleLight16"/>
  <colors>
    <mruColors>
      <color rgb="FF0000FF"/>
      <color rgb="FFCCFF99"/>
      <color rgb="FFEAEAEA"/>
      <color rgb="FF0099FF"/>
      <color rgb="FF192B83"/>
      <color rgb="FF1F497D"/>
      <color rgb="FF33ED56"/>
      <color rgb="FFFFFFCC"/>
      <color rgb="FF0000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123823</xdr:colOff>
      <xdr:row>28</xdr:row>
      <xdr:rowOff>9525</xdr:rowOff>
    </xdr:from>
    <xdr:to>
      <xdr:col>4</xdr:col>
      <xdr:colOff>364910</xdr:colOff>
      <xdr:row>35</xdr:row>
      <xdr:rowOff>123825</xdr:rowOff>
    </xdr:to>
    <xdr:pic>
      <xdr:nvPicPr>
        <xdr:cNvPr id="1043" name="Picture 19">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cstate="print"/>
        <a:srcRect r="3868"/>
        <a:stretch>
          <a:fillRect/>
        </a:stretch>
      </xdr:blipFill>
      <xdr:spPr bwMode="auto">
        <a:xfrm>
          <a:off x="333373" y="3705225"/>
          <a:ext cx="1165012" cy="1114425"/>
        </a:xfrm>
        <a:prstGeom prst="rect">
          <a:avLst/>
        </a:prstGeom>
        <a:solidFill>
          <a:schemeClr val="bg1">
            <a:lumMod val="95000"/>
          </a:schemeClr>
        </a:solidFill>
      </xdr:spPr>
    </xdr:pic>
    <xdr:clientData/>
  </xdr:twoCellAnchor>
  <xdr:twoCellAnchor editAs="oneCell">
    <xdr:from>
      <xdr:col>0</xdr:col>
      <xdr:colOff>85725</xdr:colOff>
      <xdr:row>0</xdr:row>
      <xdr:rowOff>133351</xdr:rowOff>
    </xdr:from>
    <xdr:to>
      <xdr:col>3</xdr:col>
      <xdr:colOff>242775</xdr:colOff>
      <xdr:row>4</xdr:row>
      <xdr:rowOff>68727</xdr:rowOff>
    </xdr:to>
    <xdr:pic>
      <xdr:nvPicPr>
        <xdr:cNvPr id="2" name="Picture 1">
          <a:extLst>
            <a:ext uri="{FF2B5EF4-FFF2-40B4-BE49-F238E27FC236}">
              <a16:creationId xmlns:a16="http://schemas.microsoft.com/office/drawing/2014/main" id="{E19710DC-723D-4BE6-A0FE-7E3F242CCB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5725" y="133351"/>
          <a:ext cx="900000" cy="611651"/>
        </a:xfrm>
        <a:prstGeom prst="rect">
          <a:avLst/>
        </a:prstGeom>
      </xdr:spPr>
    </xdr:pic>
    <xdr:clientData/>
  </xdr:twoCellAnchor>
  <xdr:twoCellAnchor editAs="oneCell">
    <xdr:from>
      <xdr:col>7</xdr:col>
      <xdr:colOff>114300</xdr:colOff>
      <xdr:row>69</xdr:row>
      <xdr:rowOff>85725</xdr:rowOff>
    </xdr:from>
    <xdr:to>
      <xdr:col>12</xdr:col>
      <xdr:colOff>95250</xdr:colOff>
      <xdr:row>71</xdr:row>
      <xdr:rowOff>140925</xdr:rowOff>
    </xdr:to>
    <xdr:pic>
      <xdr:nvPicPr>
        <xdr:cNvPr id="6" name="Picture 5">
          <a:extLst>
            <a:ext uri="{FF2B5EF4-FFF2-40B4-BE49-F238E27FC236}">
              <a16:creationId xmlns:a16="http://schemas.microsoft.com/office/drawing/2014/main" id="{112CF1DF-9E26-46C2-89C1-7A84316FBB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408" t="8671" r="3408"/>
        <a:stretch/>
      </xdr:blipFill>
      <xdr:spPr>
        <a:xfrm>
          <a:off x="2495550" y="10010775"/>
          <a:ext cx="1905000" cy="360000"/>
        </a:xfrm>
        <a:prstGeom prst="rect">
          <a:avLst/>
        </a:prstGeom>
      </xdr:spPr>
    </xdr:pic>
    <xdr:clientData/>
  </xdr:twoCellAnchor>
  <xdr:twoCellAnchor>
    <xdr:from>
      <xdr:col>5</xdr:col>
      <xdr:colOff>104775</xdr:colOff>
      <xdr:row>16</xdr:row>
      <xdr:rowOff>0</xdr:rowOff>
    </xdr:from>
    <xdr:to>
      <xdr:col>5</xdr:col>
      <xdr:colOff>314325</xdr:colOff>
      <xdr:row>19</xdr:row>
      <xdr:rowOff>15000</xdr:rowOff>
    </xdr:to>
    <xdr:sp macro="" textlink="">
      <xdr:nvSpPr>
        <xdr:cNvPr id="4" name="Right Brace 3">
          <a:extLst>
            <a:ext uri="{FF2B5EF4-FFF2-40B4-BE49-F238E27FC236}">
              <a16:creationId xmlns:a16="http://schemas.microsoft.com/office/drawing/2014/main" id="{DA592573-ADB8-42F2-9188-260AE7644029}"/>
            </a:ext>
          </a:extLst>
        </xdr:cNvPr>
        <xdr:cNvSpPr/>
      </xdr:nvSpPr>
      <xdr:spPr>
        <a:xfrm>
          <a:off x="1647825" y="2438400"/>
          <a:ext cx="209550" cy="396000"/>
        </a:xfrm>
        <a:prstGeom prst="rightBrace">
          <a:avLst/>
        </a:prstGeom>
        <a:ln w="19050">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PT" sz="1100"/>
        </a:p>
      </xdr:txBody>
    </xdr:sp>
    <xdr:clientData/>
  </xdr:twoCellAnchor>
  <xdr:twoCellAnchor editAs="oneCell">
    <xdr:from>
      <xdr:col>16</xdr:col>
      <xdr:colOff>19050</xdr:colOff>
      <xdr:row>0</xdr:row>
      <xdr:rowOff>95250</xdr:rowOff>
    </xdr:from>
    <xdr:to>
      <xdr:col>18</xdr:col>
      <xdr:colOff>36955</xdr:colOff>
      <xdr:row>3</xdr:row>
      <xdr:rowOff>156900</xdr:rowOff>
    </xdr:to>
    <xdr:pic>
      <xdr:nvPicPr>
        <xdr:cNvPr id="7" name="Picture 6">
          <a:extLst>
            <a:ext uri="{FF2B5EF4-FFF2-40B4-BE49-F238E27FC236}">
              <a16:creationId xmlns:a16="http://schemas.microsoft.com/office/drawing/2014/main" id="{D6FE1DD8-80FC-48AD-BE89-43952ED0B66C}"/>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683" t="10632" r="4958" b="3654"/>
        <a:stretch/>
      </xdr:blipFill>
      <xdr:spPr bwMode="auto">
        <a:xfrm>
          <a:off x="5934075" y="95250"/>
          <a:ext cx="732280" cy="5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2</xdr:col>
      <xdr:colOff>548550</xdr:colOff>
      <xdr:row>3</xdr:row>
      <xdr:rowOff>117846</xdr:rowOff>
    </xdr:to>
    <xdr:pic>
      <xdr:nvPicPr>
        <xdr:cNvPr id="2" name="Picture 1">
          <a:extLst>
            <a:ext uri="{FF2B5EF4-FFF2-40B4-BE49-F238E27FC236}">
              <a16:creationId xmlns:a16="http://schemas.microsoft.com/office/drawing/2014/main" id="{6883414F-1EDA-4BA4-A22D-DFB7F169FEB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85725"/>
          <a:ext cx="720000" cy="489321"/>
        </a:xfrm>
        <a:prstGeom prst="rect">
          <a:avLst/>
        </a:prstGeom>
      </xdr:spPr>
    </xdr:pic>
    <xdr:clientData/>
  </xdr:twoCellAnchor>
  <xdr:twoCellAnchor editAs="oneCell">
    <xdr:from>
      <xdr:col>5</xdr:col>
      <xdr:colOff>666750</xdr:colOff>
      <xdr:row>285</xdr:row>
      <xdr:rowOff>85725</xdr:rowOff>
    </xdr:from>
    <xdr:to>
      <xdr:col>8</xdr:col>
      <xdr:colOff>296100</xdr:colOff>
      <xdr:row>288</xdr:row>
      <xdr:rowOff>53100</xdr:rowOff>
    </xdr:to>
    <xdr:pic>
      <xdr:nvPicPr>
        <xdr:cNvPr id="3" name="Picture 2">
          <a:extLst>
            <a:ext uri="{FF2B5EF4-FFF2-40B4-BE49-F238E27FC236}">
              <a16:creationId xmlns:a16="http://schemas.microsoft.com/office/drawing/2014/main" id="{A1B62753-FFAF-4574-BC4E-C21748627C1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408" t="8671" r="3408"/>
        <a:stretch/>
      </xdr:blipFill>
      <xdr:spPr>
        <a:xfrm>
          <a:off x="2333625" y="41405175"/>
          <a:ext cx="1782000" cy="396000"/>
        </a:xfrm>
        <a:prstGeom prst="rect">
          <a:avLst/>
        </a:prstGeom>
      </xdr:spPr>
    </xdr:pic>
    <xdr:clientData/>
  </xdr:twoCellAnchor>
  <xdr:twoCellAnchor>
    <xdr:from>
      <xdr:col>10</xdr:col>
      <xdr:colOff>295275</xdr:colOff>
      <xdr:row>109</xdr:row>
      <xdr:rowOff>85725</xdr:rowOff>
    </xdr:from>
    <xdr:to>
      <xdr:col>11</xdr:col>
      <xdr:colOff>476250</xdr:colOff>
      <xdr:row>109</xdr:row>
      <xdr:rowOff>85725</xdr:rowOff>
    </xdr:to>
    <xdr:cxnSp macro="">
      <xdr:nvCxnSpPr>
        <xdr:cNvPr id="4" name="Straight Connector 3">
          <a:extLst>
            <a:ext uri="{FF2B5EF4-FFF2-40B4-BE49-F238E27FC236}">
              <a16:creationId xmlns:a16="http://schemas.microsoft.com/office/drawing/2014/main" id="{1BA36636-3C09-4361-BA0F-4C464D1B5FCC}"/>
            </a:ext>
          </a:extLst>
        </xdr:cNvPr>
        <xdr:cNvCxnSpPr/>
      </xdr:nvCxnSpPr>
      <xdr:spPr>
        <a:xfrm>
          <a:off x="5314950" y="15316200"/>
          <a:ext cx="7429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295275</xdr:colOff>
      <xdr:row>110</xdr:row>
      <xdr:rowOff>85725</xdr:rowOff>
    </xdr:from>
    <xdr:to>
      <xdr:col>11</xdr:col>
      <xdr:colOff>476250</xdr:colOff>
      <xdr:row>110</xdr:row>
      <xdr:rowOff>85725</xdr:rowOff>
    </xdr:to>
    <xdr:cxnSp macro="">
      <xdr:nvCxnSpPr>
        <xdr:cNvPr id="5" name="Straight Connector 4">
          <a:extLst>
            <a:ext uri="{FF2B5EF4-FFF2-40B4-BE49-F238E27FC236}">
              <a16:creationId xmlns:a16="http://schemas.microsoft.com/office/drawing/2014/main" id="{D2507541-0BAC-4C70-881A-A018413E78F9}"/>
            </a:ext>
          </a:extLst>
        </xdr:cNvPr>
        <xdr:cNvCxnSpPr/>
      </xdr:nvCxnSpPr>
      <xdr:spPr>
        <a:xfrm>
          <a:off x="5314950" y="15459075"/>
          <a:ext cx="7429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1133475</xdr:colOff>
      <xdr:row>278</xdr:row>
      <xdr:rowOff>66678</xdr:rowOff>
    </xdr:from>
    <xdr:to>
      <xdr:col>5</xdr:col>
      <xdr:colOff>398850</xdr:colOff>
      <xdr:row>280</xdr:row>
      <xdr:rowOff>74572</xdr:rowOff>
    </xdr:to>
    <xdr:pic>
      <xdr:nvPicPr>
        <xdr:cNvPr id="2" name="Picture 1">
          <a:extLst>
            <a:ext uri="{FF2B5EF4-FFF2-40B4-BE49-F238E27FC236}">
              <a16:creationId xmlns:a16="http://schemas.microsoft.com/office/drawing/2014/main" id="{1FE1B9A2-7146-484F-997C-5401EBC3916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371725" y="39614478"/>
          <a:ext cx="1980000" cy="293644"/>
        </a:xfrm>
        <a:prstGeom prst="rect">
          <a:avLst/>
        </a:prstGeom>
      </xdr:spPr>
    </xdr:pic>
    <xdr:clientData/>
  </xdr:twoCellAnchor>
  <xdr:twoCellAnchor editAs="oneCell">
    <xdr:from>
      <xdr:col>0</xdr:col>
      <xdr:colOff>114300</xdr:colOff>
      <xdr:row>0</xdr:row>
      <xdr:rowOff>38100</xdr:rowOff>
    </xdr:from>
    <xdr:to>
      <xdr:col>2</xdr:col>
      <xdr:colOff>525300</xdr:colOff>
      <xdr:row>3</xdr:row>
      <xdr:rowOff>128678</xdr:rowOff>
    </xdr:to>
    <xdr:pic>
      <xdr:nvPicPr>
        <xdr:cNvPr id="3" name="Picture 2">
          <a:extLst>
            <a:ext uri="{FF2B5EF4-FFF2-40B4-BE49-F238E27FC236}">
              <a16:creationId xmlns:a16="http://schemas.microsoft.com/office/drawing/2014/main" id="{08728353-9F5E-4E0B-982A-00D977CC40C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4300" y="38100"/>
          <a:ext cx="792000" cy="5382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ialisboa.fil.pt/" TargetMode="External"/><Relationship Id="rId13" Type="http://schemas.openxmlformats.org/officeDocument/2006/relationships/hyperlink" Target="http://www.centroarbitragemlisboa.pt/" TargetMode="External"/><Relationship Id="rId3" Type="http://schemas.openxmlformats.org/officeDocument/2006/relationships/hyperlink" Target="mailto:servifil@ccl.fil.pt" TargetMode="External"/><Relationship Id="rId7" Type="http://schemas.openxmlformats.org/officeDocument/2006/relationships/hyperlink" Target="mailto:cliente.fil@ccl.fil.pt" TargetMode="External"/><Relationship Id="rId12" Type="http://schemas.openxmlformats.org/officeDocument/2006/relationships/hyperlink" Target="mailto:director@centroarbitragemlisboa.pt" TargetMode="External"/><Relationship Id="rId17" Type="http://schemas.openxmlformats.org/officeDocument/2006/relationships/drawing" Target="../drawings/drawing2.xml"/><Relationship Id="rId2" Type="http://schemas.openxmlformats.org/officeDocument/2006/relationships/hyperlink" Target="mailto:cliente.fil@ccl.fil.pt" TargetMode="External"/><Relationship Id="rId16" Type="http://schemas.openxmlformats.org/officeDocument/2006/relationships/printerSettings" Target="../printerSettings/printerSettings2.bin"/><Relationship Id="rId1" Type="http://schemas.openxmlformats.org/officeDocument/2006/relationships/hyperlink" Target="mailto:servifil@ccl.fil.pt" TargetMode="External"/><Relationship Id="rId6" Type="http://schemas.openxmlformats.org/officeDocument/2006/relationships/hyperlink" Target="mailto:servifil@ccl.fil.pt" TargetMode="External"/><Relationship Id="rId11" Type="http://schemas.openxmlformats.org/officeDocument/2006/relationships/hyperlink" Target="mailto:juridico@centroarbitragemlisboa.pt" TargetMode="External"/><Relationship Id="rId5" Type="http://schemas.openxmlformats.org/officeDocument/2006/relationships/hyperlink" Target="mailto:filpress@ccl.fil.pt" TargetMode="External"/><Relationship Id="rId15" Type="http://schemas.openxmlformats.org/officeDocument/2006/relationships/hyperlink" Target="http://ec.europa.eu/taxation_customs/vies/vatResponse.html" TargetMode="External"/><Relationship Id="rId10" Type="http://schemas.openxmlformats.org/officeDocument/2006/relationships/hyperlink" Target="mailto:rgpd@ccl.fil.pt" TargetMode="External"/><Relationship Id="rId4" Type="http://schemas.openxmlformats.org/officeDocument/2006/relationships/hyperlink" Target="mailto:fil-tesouraria@ccl.fil.pt" TargetMode="External"/><Relationship Id="rId9" Type="http://schemas.openxmlformats.org/officeDocument/2006/relationships/hyperlink" Target="mailto:fialisboa@aip.pt" TargetMode="External"/><Relationship Id="rId14" Type="http://schemas.openxmlformats.org/officeDocument/2006/relationships/hyperlink" Target="http://www.consumidor.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74"/>
  <sheetViews>
    <sheetView showGridLines="0" tabSelected="1" zoomScaleNormal="100" workbookViewId="0">
      <selection activeCell="F10" sqref="F10:Q10"/>
    </sheetView>
  </sheetViews>
  <sheetFormatPr defaultColWidth="3.28515625" defaultRowHeight="11.25" x14ac:dyDescent="0.2"/>
  <cols>
    <col min="1" max="2" width="3.42578125" style="3" customWidth="1"/>
    <col min="3" max="3" width="4.28515625" style="3" customWidth="1"/>
    <col min="4" max="10" width="6.140625" style="3" customWidth="1"/>
    <col min="11" max="11" width="4.28515625" style="3" customWidth="1"/>
    <col min="12" max="15" width="6.140625" style="3" customWidth="1"/>
    <col min="16" max="16" width="5.7109375" style="3" customWidth="1"/>
    <col min="17" max="17" width="7.42578125" style="3" customWidth="1"/>
    <col min="18" max="18" width="3.28515625" style="3" customWidth="1"/>
    <col min="19" max="19" width="2.42578125" style="261" customWidth="1"/>
    <col min="20" max="20" width="9" style="281" hidden="1" customWidth="1"/>
    <col min="21" max="21" width="5.42578125" style="155" hidden="1" customWidth="1"/>
    <col min="22" max="22" width="5.28515625" style="155" hidden="1" customWidth="1"/>
    <col min="23" max="23" width="13.85546875" style="155" hidden="1" customWidth="1"/>
    <col min="24" max="28" width="5.28515625" style="155" hidden="1" customWidth="1"/>
    <col min="29" max="30" width="5.28515625" style="159" customWidth="1"/>
    <col min="31" max="33" width="5.28515625" style="155" customWidth="1"/>
    <col min="34" max="36" width="5.28515625" style="3" customWidth="1"/>
    <col min="37" max="16384" width="3.28515625" style="3"/>
  </cols>
  <sheetData>
    <row r="1" spans="1:33" ht="12" thickTop="1" x14ac:dyDescent="0.2">
      <c r="A1" s="88"/>
      <c r="B1" s="89"/>
      <c r="C1" s="89"/>
      <c r="D1" s="89"/>
      <c r="E1" s="89"/>
      <c r="F1" s="89"/>
      <c r="G1" s="89"/>
      <c r="H1" s="89"/>
      <c r="I1" s="89"/>
      <c r="J1" s="89"/>
      <c r="K1" s="89"/>
      <c r="L1" s="89"/>
      <c r="M1" s="89"/>
      <c r="N1" s="89"/>
      <c r="O1" s="89"/>
      <c r="P1" s="89"/>
      <c r="Q1" s="89"/>
      <c r="R1" s="89"/>
      <c r="S1" s="247"/>
      <c r="T1" s="280"/>
      <c r="U1" s="343"/>
      <c r="V1" s="344"/>
      <c r="W1" s="345" t="s">
        <v>439</v>
      </c>
    </row>
    <row r="2" spans="1:33" ht="14.25" customHeight="1" x14ac:dyDescent="0.2">
      <c r="A2" s="292"/>
      <c r="B2" s="293"/>
      <c r="C2" s="293"/>
      <c r="D2" s="293"/>
      <c r="E2" s="293"/>
      <c r="F2" s="293"/>
      <c r="G2" s="361" t="s">
        <v>21</v>
      </c>
      <c r="H2" s="361"/>
      <c r="I2" s="361"/>
      <c r="J2" s="361"/>
      <c r="K2" s="361"/>
      <c r="L2" s="361"/>
      <c r="M2" s="361"/>
      <c r="N2" s="293"/>
      <c r="O2" s="293"/>
      <c r="P2" s="293"/>
      <c r="Q2" s="293"/>
      <c r="R2" s="293"/>
      <c r="S2" s="294"/>
      <c r="U2" s="346">
        <v>1</v>
      </c>
      <c r="V2" s="347">
        <f>IF($P$7&gt;0,U2,)</f>
        <v>1</v>
      </c>
      <c r="W2" s="283"/>
    </row>
    <row r="3" spans="1:33" ht="14.25" customHeight="1" x14ac:dyDescent="0.2">
      <c r="A3" s="292"/>
      <c r="B3" s="293"/>
      <c r="C3" s="293"/>
      <c r="D3" s="293"/>
      <c r="E3" s="293"/>
      <c r="F3" s="293"/>
      <c r="G3" s="361"/>
      <c r="H3" s="361"/>
      <c r="I3" s="361"/>
      <c r="J3" s="361"/>
      <c r="K3" s="361"/>
      <c r="L3" s="361"/>
      <c r="M3" s="361"/>
      <c r="N3" s="293"/>
      <c r="O3" s="293"/>
      <c r="P3" s="293"/>
      <c r="Q3" s="293"/>
      <c r="R3" s="293"/>
      <c r="S3" s="294"/>
      <c r="U3" s="346">
        <v>2</v>
      </c>
      <c r="V3" s="347">
        <f t="shared" ref="V3:V4" si="0">IF($P$7&gt;0,U3,)</f>
        <v>2</v>
      </c>
      <c r="W3" s="283"/>
    </row>
    <row r="4" spans="1:33" ht="12.75" customHeight="1" x14ac:dyDescent="0.25">
      <c r="A4" s="399" t="s">
        <v>459</v>
      </c>
      <c r="B4" s="400"/>
      <c r="C4" s="400"/>
      <c r="D4" s="400"/>
      <c r="E4" s="400"/>
      <c r="F4" s="400"/>
      <c r="G4" s="400"/>
      <c r="H4" s="400"/>
      <c r="I4" s="400"/>
      <c r="J4" s="400"/>
      <c r="K4" s="400"/>
      <c r="L4" s="400"/>
      <c r="M4" s="400"/>
      <c r="N4" s="400"/>
      <c r="O4" s="400"/>
      <c r="P4" s="400"/>
      <c r="Q4" s="400"/>
      <c r="R4" s="400"/>
      <c r="S4" s="401"/>
      <c r="U4" s="348">
        <v>3</v>
      </c>
      <c r="V4" s="349">
        <f t="shared" si="0"/>
        <v>3</v>
      </c>
      <c r="W4" s="283"/>
    </row>
    <row r="5" spans="1:33" ht="13.5" customHeight="1" thickBot="1" x14ac:dyDescent="0.25">
      <c r="A5" s="407" t="s">
        <v>443</v>
      </c>
      <c r="B5" s="408"/>
      <c r="C5" s="408"/>
      <c r="D5" s="408"/>
      <c r="E5" s="408"/>
      <c r="F5" s="408"/>
      <c r="G5" s="408"/>
      <c r="H5" s="408"/>
      <c r="I5" s="408"/>
      <c r="J5" s="408"/>
      <c r="K5" s="408"/>
      <c r="L5" s="408"/>
      <c r="M5" s="408"/>
      <c r="N5" s="408"/>
      <c r="O5" s="408"/>
      <c r="P5" s="408"/>
      <c r="Q5" s="408"/>
      <c r="R5" s="408"/>
      <c r="S5" s="409"/>
      <c r="W5" s="283"/>
    </row>
    <row r="6" spans="1:33" ht="12" thickTop="1" x14ac:dyDescent="0.2">
      <c r="A6" s="14"/>
      <c r="B6" s="13"/>
      <c r="C6" s="71"/>
      <c r="D6" s="71"/>
      <c r="E6" s="71"/>
      <c r="F6" s="355" t="s">
        <v>444</v>
      </c>
      <c r="G6" s="356"/>
      <c r="H6" s="356"/>
      <c r="I6" s="356"/>
      <c r="J6" s="356"/>
      <c r="K6" s="356"/>
      <c r="L6" s="356"/>
      <c r="M6" s="356"/>
      <c r="N6" s="357"/>
      <c r="O6" s="15"/>
      <c r="P6" s="15"/>
      <c r="Q6" s="15"/>
      <c r="R6" s="15"/>
      <c r="S6" s="248"/>
      <c r="U6" s="350"/>
      <c r="V6" s="344"/>
      <c r="W6" s="283"/>
    </row>
    <row r="7" spans="1:33" ht="12.75" customHeight="1" thickBot="1" x14ac:dyDescent="0.25">
      <c r="A7" s="14"/>
      <c r="B7" s="13"/>
      <c r="C7" s="71"/>
      <c r="D7" s="71"/>
      <c r="E7" s="71"/>
      <c r="F7" s="358"/>
      <c r="G7" s="359"/>
      <c r="H7" s="359"/>
      <c r="I7" s="359"/>
      <c r="J7" s="359"/>
      <c r="K7" s="359"/>
      <c r="L7" s="359"/>
      <c r="M7" s="359"/>
      <c r="N7" s="360"/>
      <c r="O7" s="320" t="s">
        <v>436</v>
      </c>
      <c r="P7" s="274" t="s">
        <v>437</v>
      </c>
      <c r="Q7" s="15"/>
      <c r="R7" s="15"/>
      <c r="S7" s="248"/>
      <c r="U7" s="351" t="s">
        <v>12</v>
      </c>
      <c r="V7" s="349" t="str">
        <f>IF($P$7&gt;0,U7,)</f>
        <v>X</v>
      </c>
      <c r="W7" s="283"/>
    </row>
    <row r="8" spans="1:33" s="25" customFormat="1" ht="12" customHeight="1" thickTop="1" x14ac:dyDescent="0.2">
      <c r="A8" s="14"/>
      <c r="B8" s="10" t="s">
        <v>6</v>
      </c>
      <c r="C8" s="71"/>
      <c r="D8" s="71"/>
      <c r="E8" s="71"/>
      <c r="I8" s="296" t="s">
        <v>445</v>
      </c>
      <c r="J8" s="72" t="s">
        <v>446</v>
      </c>
      <c r="O8" s="403">
        <f>IF(P7&gt;0,0,W1)</f>
        <v>0</v>
      </c>
      <c r="P8" s="403"/>
      <c r="Q8" s="403"/>
      <c r="R8" s="15"/>
      <c r="S8" s="248"/>
      <c r="T8" s="281"/>
      <c r="U8" s="285"/>
      <c r="V8" s="283"/>
      <c r="W8" s="283"/>
      <c r="X8" s="156"/>
      <c r="Y8" s="156"/>
      <c r="Z8" s="156"/>
      <c r="AA8" s="156"/>
      <c r="AB8" s="156"/>
      <c r="AC8" s="160"/>
      <c r="AD8" s="160"/>
      <c r="AE8" s="156"/>
      <c r="AF8" s="156"/>
      <c r="AG8" s="156"/>
    </row>
    <row r="9" spans="1:33" s="25" customFormat="1" ht="12" customHeight="1" x14ac:dyDescent="0.2">
      <c r="A9" s="19"/>
      <c r="B9" s="20" t="s">
        <v>9</v>
      </c>
      <c r="C9" s="21" t="s">
        <v>0</v>
      </c>
      <c r="D9" s="21"/>
      <c r="E9" s="21"/>
      <c r="F9" s="406"/>
      <c r="G9" s="406"/>
      <c r="H9" s="406"/>
      <c r="I9" s="406"/>
      <c r="J9" s="406"/>
      <c r="K9" s="79"/>
      <c r="L9" s="22"/>
      <c r="M9" s="22"/>
      <c r="Q9" s="24"/>
      <c r="R9" s="24"/>
      <c r="S9" s="249"/>
      <c r="T9" s="281"/>
      <c r="U9" s="352"/>
      <c r="V9" s="283"/>
      <c r="W9" s="283"/>
      <c r="X9" s="156"/>
      <c r="Y9" s="156"/>
      <c r="Z9" s="156"/>
      <c r="AA9" s="156"/>
      <c r="AB9" s="156"/>
      <c r="AC9" s="160"/>
      <c r="AD9" s="160"/>
      <c r="AE9" s="156"/>
      <c r="AF9" s="156"/>
      <c r="AG9" s="156"/>
    </row>
    <row r="10" spans="1:33" s="25" customFormat="1" x14ac:dyDescent="0.2">
      <c r="A10" s="26"/>
      <c r="B10" s="20" t="s">
        <v>9</v>
      </c>
      <c r="C10" s="405" t="s">
        <v>22</v>
      </c>
      <c r="D10" s="405"/>
      <c r="E10" s="405"/>
      <c r="F10" s="402"/>
      <c r="G10" s="402"/>
      <c r="H10" s="402"/>
      <c r="I10" s="402"/>
      <c r="J10" s="402"/>
      <c r="K10" s="402"/>
      <c r="L10" s="402"/>
      <c r="M10" s="402"/>
      <c r="N10" s="402"/>
      <c r="O10" s="402"/>
      <c r="P10" s="402"/>
      <c r="Q10" s="402"/>
      <c r="R10" s="24"/>
      <c r="S10" s="249"/>
      <c r="T10" s="281"/>
      <c r="U10" s="282" t="s">
        <v>437</v>
      </c>
      <c r="V10" s="283"/>
      <c r="W10" s="283"/>
      <c r="X10" s="156"/>
      <c r="Y10" s="156"/>
      <c r="Z10" s="156"/>
      <c r="AA10" s="156"/>
      <c r="AB10" s="156"/>
      <c r="AC10" s="160"/>
      <c r="AD10" s="160"/>
      <c r="AE10" s="156"/>
      <c r="AF10" s="156"/>
      <c r="AG10" s="156"/>
    </row>
    <row r="11" spans="1:33" x14ac:dyDescent="0.2">
      <c r="A11" s="26"/>
      <c r="B11" s="20" t="s">
        <v>9</v>
      </c>
      <c r="C11" s="78" t="s">
        <v>1</v>
      </c>
      <c r="D11" s="78"/>
      <c r="E11" s="396"/>
      <c r="F11" s="396"/>
      <c r="G11" s="396"/>
      <c r="H11" s="396"/>
      <c r="I11" s="396"/>
      <c r="J11" s="396"/>
      <c r="K11" s="396"/>
      <c r="L11" s="396"/>
      <c r="M11" s="396"/>
      <c r="N11" s="396"/>
      <c r="O11" s="396"/>
      <c r="P11" s="396"/>
      <c r="Q11" s="396"/>
      <c r="R11" s="24"/>
      <c r="S11" s="249"/>
      <c r="U11" s="284" t="s">
        <v>438</v>
      </c>
    </row>
    <row r="12" spans="1:33" x14ac:dyDescent="0.2">
      <c r="A12" s="26"/>
      <c r="B12" s="20" t="s">
        <v>9</v>
      </c>
      <c r="C12" s="21" t="s">
        <v>2</v>
      </c>
      <c r="D12" s="21"/>
      <c r="E12" s="393"/>
      <c r="F12" s="393"/>
      <c r="G12" s="393"/>
      <c r="H12" s="393"/>
      <c r="I12" s="393"/>
      <c r="J12" s="27"/>
      <c r="K12" s="28" t="s">
        <v>18</v>
      </c>
      <c r="L12" s="28"/>
      <c r="M12" s="393"/>
      <c r="N12" s="393"/>
      <c r="O12" s="393"/>
      <c r="P12" s="393"/>
      <c r="Q12" s="393"/>
      <c r="R12" s="24"/>
      <c r="S12" s="249"/>
    </row>
    <row r="13" spans="1:33" x14ac:dyDescent="0.2">
      <c r="A13" s="26"/>
      <c r="B13" s="20" t="s">
        <v>9</v>
      </c>
      <c r="C13" s="29" t="s">
        <v>3</v>
      </c>
      <c r="D13" s="29"/>
      <c r="E13" s="396"/>
      <c r="F13" s="396"/>
      <c r="G13" s="396"/>
      <c r="H13" s="80" t="s">
        <v>19</v>
      </c>
      <c r="I13" s="396"/>
      <c r="J13" s="396"/>
      <c r="K13" s="396"/>
      <c r="L13" s="20" t="s">
        <v>9</v>
      </c>
      <c r="M13" s="21" t="s">
        <v>57</v>
      </c>
      <c r="N13" s="390"/>
      <c r="O13" s="390"/>
      <c r="P13" s="390"/>
      <c r="Q13" s="390"/>
      <c r="R13" s="24"/>
      <c r="S13" s="249"/>
    </row>
    <row r="14" spans="1:33" x14ac:dyDescent="0.2">
      <c r="A14" s="30"/>
      <c r="B14" s="15"/>
      <c r="C14" s="21" t="s">
        <v>10</v>
      </c>
      <c r="D14" s="21"/>
      <c r="E14" s="395"/>
      <c r="F14" s="395"/>
      <c r="G14" s="395"/>
      <c r="H14" s="395"/>
      <c r="I14" s="395"/>
      <c r="J14" s="395"/>
      <c r="K14" s="395"/>
      <c r="L14" s="13"/>
      <c r="M14" s="394" t="s">
        <v>4</v>
      </c>
      <c r="N14" s="394"/>
      <c r="O14" s="391"/>
      <c r="P14" s="391"/>
      <c r="Q14" s="391"/>
      <c r="R14" s="24"/>
      <c r="S14" s="249"/>
    </row>
    <row r="15" spans="1:33" ht="12" x14ac:dyDescent="0.2">
      <c r="A15" s="231"/>
      <c r="B15" s="232"/>
      <c r="C15" s="232"/>
      <c r="D15" s="232"/>
      <c r="E15" s="232"/>
      <c r="F15" s="232"/>
      <c r="G15" s="232"/>
      <c r="H15" s="232"/>
      <c r="I15" s="232"/>
      <c r="J15" s="232"/>
      <c r="K15" s="232"/>
      <c r="L15" s="232"/>
      <c r="M15" s="232"/>
      <c r="N15" s="233"/>
      <c r="O15" s="233"/>
      <c r="P15" s="233"/>
      <c r="Q15" s="233"/>
      <c r="R15" s="234"/>
      <c r="S15" s="250"/>
      <c r="U15" s="157"/>
    </row>
    <row r="16" spans="1:33" s="4" customFormat="1" ht="12" customHeight="1" x14ac:dyDescent="0.2">
      <c r="A16" s="30"/>
      <c r="B16" s="71"/>
      <c r="C16" s="71"/>
      <c r="D16" s="71"/>
      <c r="E16" s="71"/>
      <c r="F16" s="71"/>
      <c r="G16" s="71"/>
      <c r="H16" s="71"/>
      <c r="I16" s="71"/>
      <c r="J16" s="71"/>
      <c r="K16" s="71"/>
      <c r="L16" s="71"/>
      <c r="M16" s="71"/>
      <c r="N16" s="71"/>
      <c r="O16" s="71"/>
      <c r="P16" s="71"/>
      <c r="Q16" s="71"/>
      <c r="R16" s="71"/>
      <c r="S16" s="251"/>
      <c r="T16" s="286"/>
      <c r="U16" s="157"/>
      <c r="V16" s="157"/>
      <c r="W16" s="157"/>
      <c r="X16" s="157"/>
      <c r="Y16" s="157"/>
      <c r="Z16" s="157"/>
      <c r="AA16" s="157"/>
      <c r="AB16" s="157"/>
      <c r="AC16" s="161"/>
      <c r="AD16" s="161"/>
      <c r="AE16" s="157"/>
      <c r="AF16" s="157"/>
      <c r="AG16" s="157"/>
    </row>
    <row r="17" spans="1:23" ht="12" customHeight="1" x14ac:dyDescent="0.25">
      <c r="A17" s="277"/>
      <c r="B17" s="84"/>
      <c r="C17" s="398" t="s">
        <v>43</v>
      </c>
      <c r="D17" s="398"/>
      <c r="E17" s="398"/>
      <c r="F17" s="377" t="s">
        <v>75</v>
      </c>
      <c r="G17" s="378"/>
      <c r="H17" s="31"/>
      <c r="I17" s="5"/>
      <c r="J17" s="377" t="s">
        <v>76</v>
      </c>
      <c r="K17" s="378"/>
      <c r="L17" s="31"/>
      <c r="M17" s="5"/>
      <c r="N17" s="377" t="s">
        <v>77</v>
      </c>
      <c r="O17" s="378"/>
      <c r="P17" s="31"/>
      <c r="Q17" s="84"/>
      <c r="R17" s="84"/>
      <c r="S17" s="252"/>
    </row>
    <row r="18" spans="1:23" ht="12" customHeight="1" x14ac:dyDescent="0.25">
      <c r="A18" s="83"/>
      <c r="B18" s="84"/>
      <c r="C18" s="398"/>
      <c r="D18" s="398"/>
      <c r="E18" s="398"/>
      <c r="F18" s="90"/>
      <c r="G18" s="90"/>
      <c r="H18" s="154"/>
      <c r="I18" s="154"/>
      <c r="J18" s="154"/>
      <c r="K18" s="154"/>
      <c r="L18" s="154"/>
      <c r="M18" s="154"/>
      <c r="N18" s="154"/>
      <c r="O18" s="154"/>
      <c r="P18" s="154"/>
      <c r="Q18" s="84"/>
      <c r="R18" s="84"/>
      <c r="S18" s="252"/>
    </row>
    <row r="19" spans="1:23" ht="12" customHeight="1" x14ac:dyDescent="0.2">
      <c r="A19" s="276"/>
      <c r="B19" s="13"/>
      <c r="C19" s="398"/>
      <c r="D19" s="398"/>
      <c r="E19" s="398"/>
      <c r="F19" s="13"/>
      <c r="G19" s="21" t="s">
        <v>74</v>
      </c>
      <c r="H19" s="21"/>
      <c r="I19" s="85"/>
      <c r="J19" s="31"/>
      <c r="K19" s="13"/>
      <c r="L19" s="13"/>
      <c r="M19" s="81" t="s">
        <v>13</v>
      </c>
      <c r="N19" s="31"/>
      <c r="O19" s="13"/>
      <c r="P19" s="13"/>
      <c r="Q19" s="13"/>
      <c r="R19" s="13"/>
      <c r="S19" s="253"/>
    </row>
    <row r="20" spans="1:23" ht="12" customHeight="1" x14ac:dyDescent="0.2">
      <c r="A20" s="32"/>
      <c r="B20" s="13"/>
      <c r="C20" s="13"/>
      <c r="D20" s="13"/>
      <c r="E20" s="13"/>
      <c r="F20" s="13"/>
      <c r="G20" s="13"/>
      <c r="H20" s="13"/>
      <c r="I20" s="13"/>
      <c r="J20" s="13"/>
      <c r="K20" s="13"/>
      <c r="L20" s="13"/>
      <c r="M20" s="13"/>
      <c r="N20" s="13"/>
      <c r="O20" s="13"/>
      <c r="P20" s="13"/>
      <c r="Q20" s="13"/>
      <c r="R20" s="13"/>
      <c r="S20" s="254"/>
    </row>
    <row r="21" spans="1:23" ht="12" customHeight="1" x14ac:dyDescent="0.2">
      <c r="A21" s="33"/>
      <c r="B21" s="34"/>
      <c r="C21" s="411" t="s">
        <v>68</v>
      </c>
      <c r="D21" s="411"/>
      <c r="E21" s="411"/>
      <c r="F21" s="411"/>
      <c r="G21" s="411"/>
      <c r="H21" s="411"/>
      <c r="I21" s="392"/>
      <c r="J21" s="392"/>
      <c r="K21" s="392"/>
      <c r="L21" s="392"/>
      <c r="M21" s="397" t="s">
        <v>20</v>
      </c>
      <c r="N21" s="397"/>
      <c r="O21" s="392"/>
      <c r="P21" s="392"/>
      <c r="Q21" s="392"/>
      <c r="R21" s="13"/>
      <c r="S21" s="254"/>
    </row>
    <row r="22" spans="1:23" x14ac:dyDescent="0.2">
      <c r="A22" s="14"/>
      <c r="B22" s="35"/>
      <c r="C22" s="15"/>
      <c r="D22" s="13"/>
      <c r="E22" s="13"/>
      <c r="F22" s="13"/>
      <c r="G22" s="15"/>
      <c r="H22" s="15"/>
      <c r="I22" s="15"/>
      <c r="J22" s="23"/>
      <c r="K22" s="23"/>
      <c r="L22" s="15"/>
      <c r="M22" s="13"/>
      <c r="N22" s="13"/>
      <c r="O22" s="13"/>
      <c r="P22" s="15"/>
      <c r="Q22" s="13"/>
      <c r="R22" s="22"/>
      <c r="S22" s="254"/>
    </row>
    <row r="23" spans="1:23" ht="12" customHeight="1" x14ac:dyDescent="0.2">
      <c r="A23" s="275"/>
      <c r="B23" s="35"/>
      <c r="C23" s="379" t="s">
        <v>69</v>
      </c>
      <c r="D23" s="379"/>
      <c r="E23" s="379"/>
      <c r="F23" s="379"/>
      <c r="G23" s="379"/>
      <c r="H23" s="379"/>
      <c r="I23" s="386" t="s">
        <v>71</v>
      </c>
      <c r="J23" s="386"/>
      <c r="K23" s="387"/>
      <c r="L23" s="31"/>
      <c r="M23" s="385" t="s">
        <v>70</v>
      </c>
      <c r="N23" s="386"/>
      <c r="O23" s="386"/>
      <c r="P23" s="387"/>
      <c r="Q23" s="31"/>
      <c r="R23" s="22"/>
      <c r="S23" s="254"/>
    </row>
    <row r="24" spans="1:23" x14ac:dyDescent="0.2">
      <c r="A24" s="14"/>
      <c r="B24" s="35"/>
      <c r="C24" s="15"/>
      <c r="E24" s="13"/>
      <c r="F24" s="13"/>
      <c r="G24" s="15"/>
      <c r="H24" s="15"/>
      <c r="I24" s="15"/>
      <c r="J24" s="23"/>
      <c r="K24" s="23"/>
      <c r="L24" s="15"/>
      <c r="M24" s="13"/>
      <c r="N24" s="13"/>
      <c r="O24" s="13"/>
      <c r="P24" s="15"/>
      <c r="Q24" s="13"/>
      <c r="R24" s="22"/>
      <c r="S24" s="254"/>
    </row>
    <row r="25" spans="1:23" ht="12" x14ac:dyDescent="0.2">
      <c r="A25" s="275"/>
      <c r="B25" s="35"/>
      <c r="C25" s="15"/>
      <c r="D25" s="13"/>
      <c r="E25" s="13"/>
      <c r="F25" s="13"/>
      <c r="G25" s="388" t="s">
        <v>72</v>
      </c>
      <c r="H25" s="388"/>
      <c r="I25" s="388"/>
      <c r="J25" s="388"/>
      <c r="K25" s="388"/>
      <c r="L25" s="388"/>
      <c r="M25" s="389"/>
      <c r="N25" s="31"/>
      <c r="Q25" s="13"/>
      <c r="R25" s="22"/>
      <c r="S25" s="254"/>
    </row>
    <row r="26" spans="1:23" x14ac:dyDescent="0.2">
      <c r="A26" s="14"/>
      <c r="B26" s="35"/>
      <c r="C26" s="15"/>
      <c r="D26" s="13"/>
      <c r="E26" s="13"/>
      <c r="F26" s="13"/>
      <c r="G26" s="15"/>
      <c r="H26" s="15"/>
      <c r="I26" s="15"/>
      <c r="J26" s="23"/>
      <c r="K26" s="23"/>
      <c r="L26" s="15"/>
      <c r="M26" s="13"/>
      <c r="N26" s="13"/>
      <c r="O26" s="13"/>
      <c r="P26" s="15"/>
      <c r="Q26" s="13"/>
      <c r="R26" s="22"/>
      <c r="S26" s="254"/>
    </row>
    <row r="27" spans="1:23" ht="12" x14ac:dyDescent="0.2">
      <c r="A27" s="275"/>
      <c r="B27" s="15"/>
      <c r="C27" s="15"/>
      <c r="D27" s="2" t="s">
        <v>73</v>
      </c>
      <c r="E27" s="13"/>
      <c r="F27" s="13"/>
      <c r="G27" s="13"/>
      <c r="H27" s="15"/>
      <c r="I27" s="20"/>
      <c r="J27" s="382"/>
      <c r="K27" s="383"/>
      <c r="L27" s="380" t="s">
        <v>14</v>
      </c>
      <c r="M27" s="381"/>
      <c r="N27" s="20"/>
      <c r="O27" s="23"/>
      <c r="P27" s="23"/>
      <c r="Q27" s="23"/>
      <c r="R27" s="37"/>
      <c r="S27" s="254"/>
    </row>
    <row r="28" spans="1:23" x14ac:dyDescent="0.2">
      <c r="A28" s="14"/>
      <c r="B28" s="13"/>
      <c r="C28" s="13"/>
      <c r="D28" s="13"/>
      <c r="E28" s="10"/>
      <c r="F28" s="13"/>
      <c r="G28" s="13"/>
      <c r="H28" s="15"/>
      <c r="I28" s="410" t="str">
        <f>IF($J$27&gt;0,0,IF($P$7&gt;0,W1,))</f>
        <v>Campo Obrigatório</v>
      </c>
      <c r="J28" s="410"/>
      <c r="K28" s="410"/>
      <c r="L28" s="410"/>
      <c r="M28" s="20"/>
      <c r="N28" s="20"/>
      <c r="O28" s="20"/>
      <c r="P28" s="20"/>
      <c r="Q28" s="20"/>
      <c r="R28" s="37"/>
      <c r="S28" s="254"/>
    </row>
    <row r="29" spans="1:23" x14ac:dyDescent="0.2">
      <c r="A29" s="14"/>
      <c r="B29" s="13"/>
      <c r="C29" s="236"/>
      <c r="D29" s="236"/>
      <c r="E29" s="235"/>
      <c r="F29" s="384" t="s">
        <v>16</v>
      </c>
      <c r="G29" s="384"/>
      <c r="H29" s="384"/>
      <c r="I29" s="384"/>
      <c r="J29" s="384"/>
      <c r="K29" s="384"/>
      <c r="L29" s="384"/>
      <c r="M29" s="384"/>
      <c r="N29" s="384"/>
      <c r="O29" s="384"/>
      <c r="P29" s="384"/>
      <c r="Q29" s="384"/>
      <c r="R29" s="37"/>
      <c r="S29" s="254"/>
    </row>
    <row r="30" spans="1:23" x14ac:dyDescent="0.2">
      <c r="A30" s="14"/>
      <c r="B30" s="13"/>
      <c r="C30" s="236"/>
      <c r="D30" s="236"/>
      <c r="E30" s="236"/>
      <c r="F30" s="236" t="s">
        <v>25</v>
      </c>
      <c r="G30" s="236"/>
      <c r="H30" s="236"/>
      <c r="I30" s="236"/>
      <c r="J30" s="236"/>
      <c r="K30" s="238"/>
      <c r="L30" s="236" t="s">
        <v>29</v>
      </c>
      <c r="M30" s="236"/>
      <c r="N30" s="236"/>
      <c r="O30" s="341">
        <f>J27*1</f>
        <v>0</v>
      </c>
      <c r="P30" s="43" t="s">
        <v>30</v>
      </c>
      <c r="Q30" s="239"/>
      <c r="R30" s="37"/>
      <c r="S30" s="254"/>
    </row>
    <row r="31" spans="1:23" x14ac:dyDescent="0.2">
      <c r="A31" s="38"/>
      <c r="B31" s="13"/>
      <c r="C31" s="236"/>
      <c r="D31" s="236"/>
      <c r="E31" s="236"/>
      <c r="F31" s="236" t="s">
        <v>26</v>
      </c>
      <c r="G31" s="236"/>
      <c r="H31" s="236"/>
      <c r="I31" s="236"/>
      <c r="J31" s="236"/>
      <c r="K31" s="238"/>
      <c r="L31" s="238" t="s">
        <v>24</v>
      </c>
      <c r="M31" s="236"/>
      <c r="N31" s="236"/>
      <c r="O31" s="6">
        <f>IF(J27&gt;0,6,)</f>
        <v>0</v>
      </c>
      <c r="P31" s="313" t="s">
        <v>5</v>
      </c>
      <c r="Q31" s="278" t="s">
        <v>436</v>
      </c>
      <c r="R31" s="82"/>
      <c r="S31" s="254"/>
      <c r="V31" s="158"/>
      <c r="W31" s="287"/>
    </row>
    <row r="32" spans="1:23" x14ac:dyDescent="0.2">
      <c r="A32" s="14"/>
      <c r="B32" s="13"/>
      <c r="C32" s="236"/>
      <c r="D32" s="236"/>
      <c r="E32" s="236"/>
      <c r="F32" s="236" t="s">
        <v>27</v>
      </c>
      <c r="G32" s="236"/>
      <c r="H32" s="236"/>
      <c r="I32" s="236"/>
      <c r="J32" s="236"/>
      <c r="K32" s="238"/>
      <c r="L32" s="238" t="s">
        <v>23</v>
      </c>
      <c r="M32" s="236"/>
      <c r="N32" s="236"/>
      <c r="O32" s="342">
        <f>J27*10</f>
        <v>0</v>
      </c>
      <c r="P32" s="313" t="s">
        <v>5</v>
      </c>
      <c r="Q32" s="239"/>
      <c r="R32" s="37"/>
      <c r="S32" s="254"/>
    </row>
    <row r="33" spans="1:33" x14ac:dyDescent="0.2">
      <c r="A33" s="14"/>
      <c r="B33" s="13"/>
      <c r="C33" s="236"/>
      <c r="D33" s="236"/>
      <c r="E33" s="236"/>
      <c r="F33" s="236" t="s">
        <v>28</v>
      </c>
      <c r="G33" s="241"/>
      <c r="H33" s="242"/>
      <c r="I33" s="238"/>
      <c r="J33" s="236"/>
      <c r="K33" s="238"/>
      <c r="L33" s="236" t="s">
        <v>36</v>
      </c>
      <c r="M33" s="236"/>
      <c r="N33" s="236"/>
      <c r="O33" s="236"/>
      <c r="P33" s="236"/>
      <c r="Q33" s="236"/>
      <c r="R33" s="37"/>
      <c r="S33" s="254"/>
      <c r="V33" s="158"/>
      <c r="W33" s="158"/>
    </row>
    <row r="34" spans="1:33" x14ac:dyDescent="0.2">
      <c r="A34" s="14"/>
      <c r="B34" s="13"/>
      <c r="C34" s="236"/>
      <c r="D34" s="236"/>
      <c r="E34" s="236"/>
      <c r="F34" s="243" t="s">
        <v>34</v>
      </c>
      <c r="G34" s="241"/>
      <c r="H34" s="242"/>
      <c r="I34" s="238"/>
      <c r="J34" s="238"/>
      <c r="K34" s="236"/>
      <c r="L34" s="236" t="s">
        <v>35</v>
      </c>
      <c r="M34" s="237"/>
      <c r="N34" s="237"/>
      <c r="O34" s="239"/>
      <c r="P34" s="239"/>
      <c r="Q34" s="239"/>
      <c r="R34" s="37"/>
      <c r="S34" s="254"/>
      <c r="U34" s="158"/>
    </row>
    <row r="35" spans="1:33" s="13" customFormat="1" x14ac:dyDescent="0.2">
      <c r="A35" s="14"/>
      <c r="C35" s="236"/>
      <c r="D35" s="236"/>
      <c r="E35" s="236"/>
      <c r="F35" s="243" t="s">
        <v>33</v>
      </c>
      <c r="G35" s="237"/>
      <c r="H35" s="237"/>
      <c r="I35" s="238"/>
      <c r="J35" s="240"/>
      <c r="K35" s="236"/>
      <c r="L35" s="236" t="s">
        <v>44</v>
      </c>
      <c r="M35" s="237"/>
      <c r="N35" s="237"/>
      <c r="O35" s="239"/>
      <c r="P35" s="239"/>
      <c r="Q35" s="239"/>
      <c r="R35" s="37"/>
      <c r="S35" s="254"/>
      <c r="T35" s="280"/>
      <c r="U35" s="158"/>
      <c r="V35" s="158"/>
      <c r="W35" s="158"/>
      <c r="X35" s="158"/>
      <c r="Y35" s="158"/>
      <c r="Z35" s="158"/>
      <c r="AA35" s="158"/>
      <c r="AB35" s="158"/>
      <c r="AC35" s="162"/>
      <c r="AD35" s="162"/>
      <c r="AE35" s="158"/>
      <c r="AF35" s="158"/>
      <c r="AG35" s="158"/>
    </row>
    <row r="36" spans="1:33" s="13" customFormat="1" x14ac:dyDescent="0.2">
      <c r="A36" s="14"/>
      <c r="C36" s="236"/>
      <c r="D36" s="236"/>
      <c r="E36" s="236"/>
      <c r="F36" s="244" t="s">
        <v>32</v>
      </c>
      <c r="G36" s="237"/>
      <c r="H36" s="243" t="s">
        <v>15</v>
      </c>
      <c r="I36" s="238"/>
      <c r="J36" s="236"/>
      <c r="K36" s="236"/>
      <c r="L36" s="236"/>
      <c r="M36" s="236"/>
      <c r="N36" s="236"/>
      <c r="O36" s="239"/>
      <c r="P36" s="239"/>
      <c r="Q36" s="239"/>
      <c r="R36" s="37"/>
      <c r="S36" s="254"/>
      <c r="T36" s="288"/>
      <c r="U36" s="158"/>
      <c r="V36" s="158"/>
      <c r="W36" s="158"/>
      <c r="X36" s="158"/>
      <c r="Y36" s="158"/>
      <c r="Z36" s="158"/>
      <c r="AA36" s="158"/>
      <c r="AB36" s="158"/>
      <c r="AC36" s="162"/>
      <c r="AD36" s="162"/>
      <c r="AE36" s="158"/>
      <c r="AF36" s="158"/>
      <c r="AG36" s="158"/>
    </row>
    <row r="37" spans="1:33" x14ac:dyDescent="0.2">
      <c r="A37" s="14"/>
      <c r="B37" s="13"/>
      <c r="C37" s="367" t="s">
        <v>442</v>
      </c>
      <c r="D37" s="368"/>
      <c r="E37" s="368"/>
      <c r="F37" s="368"/>
      <c r="G37" s="368"/>
      <c r="H37" s="368"/>
      <c r="I37" s="368"/>
      <c r="J37" s="368"/>
      <c r="K37" s="368"/>
      <c r="L37" s="368"/>
      <c r="M37" s="368"/>
      <c r="N37" s="368"/>
      <c r="O37" s="368"/>
      <c r="P37" s="368"/>
      <c r="Q37" s="369"/>
      <c r="R37" s="7"/>
      <c r="S37" s="255"/>
      <c r="U37" s="158"/>
      <c r="V37" s="158"/>
      <c r="W37" s="287"/>
    </row>
    <row r="38" spans="1:33" s="13" customFormat="1" x14ac:dyDescent="0.2">
      <c r="A38" s="14"/>
      <c r="C38" s="370"/>
      <c r="D38" s="371"/>
      <c r="E38" s="371"/>
      <c r="F38" s="371"/>
      <c r="G38" s="371"/>
      <c r="H38" s="371"/>
      <c r="I38" s="371"/>
      <c r="J38" s="371"/>
      <c r="K38" s="371"/>
      <c r="L38" s="371"/>
      <c r="M38" s="371"/>
      <c r="N38" s="371"/>
      <c r="O38" s="371"/>
      <c r="P38" s="371"/>
      <c r="Q38" s="372"/>
      <c r="R38" s="7"/>
      <c r="S38" s="255"/>
      <c r="T38" s="158"/>
      <c r="U38" s="155"/>
      <c r="V38" s="297"/>
      <c r="W38" s="290"/>
      <c r="X38" s="158"/>
      <c r="Y38" s="158"/>
      <c r="Z38" s="158"/>
      <c r="AA38" s="158"/>
      <c r="AB38" s="158"/>
      <c r="AC38" s="162"/>
      <c r="AD38" s="162"/>
      <c r="AE38" s="158"/>
      <c r="AF38" s="158"/>
      <c r="AG38" s="158"/>
    </row>
    <row r="39" spans="1:33" x14ac:dyDescent="0.2">
      <c r="A39" s="14"/>
      <c r="B39" s="35"/>
      <c r="C39" s="39"/>
      <c r="D39" s="40"/>
      <c r="E39" s="68"/>
      <c r="F39" s="68"/>
      <c r="G39" s="68"/>
      <c r="H39" s="68"/>
      <c r="I39" s="23"/>
      <c r="J39" s="6"/>
      <c r="K39" s="13"/>
      <c r="L39" s="13"/>
      <c r="M39" s="13"/>
      <c r="N39" s="13"/>
      <c r="O39" s="13"/>
      <c r="P39" s="13"/>
      <c r="Q39" s="13"/>
      <c r="R39" s="7"/>
      <c r="S39" s="255"/>
      <c r="T39" s="289">
        <f>IF(N40&gt;20,O40,)</f>
        <v>0</v>
      </c>
      <c r="V39" s="297"/>
      <c r="W39" s="290"/>
    </row>
    <row r="40" spans="1:33" ht="12" thickBot="1" x14ac:dyDescent="0.25">
      <c r="A40" s="14"/>
      <c r="B40" s="13"/>
      <c r="C40" s="20"/>
      <c r="D40" s="10" t="s">
        <v>31</v>
      </c>
      <c r="E40" s="10"/>
      <c r="F40" s="10"/>
      <c r="G40" s="10"/>
      <c r="H40" s="375"/>
      <c r="I40" s="375"/>
      <c r="J40" s="375"/>
      <c r="K40" s="375"/>
      <c r="L40" s="375"/>
      <c r="M40" s="13"/>
      <c r="N40" s="77">
        <f>LEN(SUBSTITUTE(H40,"",""))</f>
        <v>0</v>
      </c>
      <c r="O40" s="374" t="s">
        <v>67</v>
      </c>
      <c r="P40" s="374"/>
      <c r="Q40" s="374"/>
      <c r="R40" s="7"/>
      <c r="S40" s="255"/>
      <c r="T40" s="283" t="s">
        <v>456</v>
      </c>
    </row>
    <row r="41" spans="1:33" ht="12" x14ac:dyDescent="0.2">
      <c r="A41" s="14"/>
      <c r="B41" s="15"/>
      <c r="C41" s="376">
        <f>IF($T$42=$T$41,$T$42,(IF($H$40&gt;0,$T$43,(IF($J$27&gt;0,$T$40,)))))</f>
        <v>0</v>
      </c>
      <c r="D41" s="376"/>
      <c r="E41" s="376"/>
      <c r="F41" s="376"/>
      <c r="G41" s="376"/>
      <c r="H41" s="376"/>
      <c r="I41" s="376"/>
      <c r="J41" s="376"/>
      <c r="K41" s="376"/>
      <c r="L41" s="376"/>
      <c r="M41" s="376"/>
      <c r="N41" s="376"/>
      <c r="O41" s="376"/>
      <c r="P41" s="376"/>
      <c r="Q41" s="376"/>
      <c r="R41" s="7"/>
      <c r="S41" s="255"/>
      <c r="T41" s="289" t="s">
        <v>457</v>
      </c>
      <c r="U41" s="157"/>
      <c r="V41" s="297"/>
      <c r="W41" s="290"/>
    </row>
    <row r="42" spans="1:33" s="4" customFormat="1" ht="12" customHeight="1" x14ac:dyDescent="0.2">
      <c r="A42" s="73"/>
      <c r="B42" s="74"/>
      <c r="C42" s="75"/>
      <c r="D42" s="340"/>
      <c r="E42" s="340"/>
      <c r="F42" s="340"/>
      <c r="G42" s="340"/>
      <c r="H42" s="340"/>
      <c r="I42" s="340"/>
      <c r="J42" s="340"/>
      <c r="K42" s="340"/>
      <c r="L42" s="340"/>
      <c r="M42" s="340"/>
      <c r="N42" s="340"/>
      <c r="O42" s="340"/>
      <c r="P42" s="340"/>
      <c r="Q42" s="76"/>
      <c r="R42" s="76"/>
      <c r="S42" s="256"/>
      <c r="T42" s="353">
        <f>IF($J$27&gt;0,0,IF($H$40&gt;0,$T$41,))</f>
        <v>0</v>
      </c>
      <c r="U42" s="155"/>
      <c r="V42" s="157"/>
      <c r="W42" s="157"/>
      <c r="X42" s="157"/>
      <c r="Y42" s="157"/>
      <c r="Z42" s="157"/>
      <c r="AA42" s="157"/>
      <c r="AB42" s="157"/>
      <c r="AC42" s="161"/>
      <c r="AD42" s="161"/>
      <c r="AE42" s="157"/>
      <c r="AF42" s="157"/>
      <c r="AG42" s="157"/>
    </row>
    <row r="43" spans="1:33" s="4" customFormat="1" ht="12" x14ac:dyDescent="0.2">
      <c r="A43" s="54"/>
      <c r="B43" s="23"/>
      <c r="C43" s="40"/>
      <c r="D43" s="40"/>
      <c r="E43" s="40"/>
      <c r="F43" s="40"/>
      <c r="G43" s="16"/>
      <c r="H43" s="16"/>
      <c r="I43" s="16"/>
      <c r="J43" s="23"/>
      <c r="K43" s="70"/>
      <c r="L43" s="16"/>
      <c r="M43" s="16"/>
      <c r="N43" s="16"/>
      <c r="O43" s="36"/>
      <c r="P43" s="55"/>
      <c r="Q43" s="56"/>
      <c r="R43" s="56"/>
      <c r="S43" s="257"/>
      <c r="T43" s="291" t="s">
        <v>458</v>
      </c>
      <c r="U43" s="155"/>
      <c r="V43" s="157"/>
      <c r="W43" s="157"/>
      <c r="X43" s="157"/>
      <c r="Y43" s="157"/>
      <c r="Z43" s="157"/>
      <c r="AA43" s="157"/>
      <c r="AB43" s="157"/>
      <c r="AC43" s="161"/>
      <c r="AD43" s="161"/>
      <c r="AE43" s="157"/>
      <c r="AF43" s="157"/>
      <c r="AG43" s="157"/>
    </row>
    <row r="44" spans="1:33" ht="12" customHeight="1" x14ac:dyDescent="0.2">
      <c r="A44" s="364" t="s">
        <v>60</v>
      </c>
      <c r="B44" s="365"/>
      <c r="C44" s="365"/>
      <c r="D44" s="365"/>
      <c r="E44" s="365"/>
      <c r="F44" s="365"/>
      <c r="G44" s="365"/>
      <c r="H44" s="365"/>
      <c r="I44" s="365"/>
      <c r="J44" s="365"/>
      <c r="K44" s="365"/>
      <c r="L44" s="365"/>
      <c r="M44" s="365"/>
      <c r="N44" s="365"/>
      <c r="O44" s="365"/>
      <c r="P44" s="365"/>
      <c r="Q44" s="365"/>
      <c r="R44" s="365"/>
      <c r="S44" s="366"/>
      <c r="U44" s="158"/>
    </row>
    <row r="45" spans="1:33" ht="6.75" customHeight="1" x14ac:dyDescent="0.2">
      <c r="A45" s="86"/>
      <c r="B45" s="87"/>
      <c r="C45" s="87"/>
      <c r="D45" s="87"/>
      <c r="E45" s="87"/>
      <c r="F45" s="87"/>
      <c r="G45" s="87"/>
      <c r="H45" s="87"/>
      <c r="I45" s="87"/>
      <c r="J45" s="87"/>
      <c r="K45" s="87"/>
      <c r="L45" s="87"/>
      <c r="M45" s="87"/>
      <c r="N45" s="87"/>
      <c r="O45" s="87"/>
      <c r="P45" s="87"/>
      <c r="Q45" s="87"/>
      <c r="R45" s="87"/>
      <c r="S45" s="295"/>
    </row>
    <row r="46" spans="1:33" ht="12" customHeight="1" x14ac:dyDescent="0.2">
      <c r="A46" s="17"/>
      <c r="B46" s="65">
        <v>1</v>
      </c>
      <c r="C46" s="42"/>
      <c r="D46" s="43" t="s">
        <v>45</v>
      </c>
      <c r="E46" s="13"/>
      <c r="F46" s="13"/>
      <c r="G46" s="13"/>
      <c r="H46" s="13"/>
      <c r="I46" s="13"/>
      <c r="J46" s="65">
        <v>9</v>
      </c>
      <c r="K46" s="42"/>
      <c r="L46" s="43" t="s">
        <v>52</v>
      </c>
      <c r="M46" s="13"/>
      <c r="N46" s="13"/>
      <c r="O46" s="13"/>
      <c r="P46" s="13"/>
      <c r="Q46" s="13"/>
      <c r="R46" s="13"/>
      <c r="S46" s="254"/>
      <c r="U46" s="158"/>
    </row>
    <row r="47" spans="1:33" ht="6.75" customHeight="1" x14ac:dyDescent="0.2">
      <c r="A47" s="17"/>
      <c r="B47" s="65"/>
      <c r="C47" s="1"/>
      <c r="D47" s="13"/>
      <c r="E47" s="1"/>
      <c r="F47" s="13"/>
      <c r="G47" s="13"/>
      <c r="H47" s="13"/>
      <c r="I47" s="13"/>
      <c r="J47" s="66"/>
      <c r="K47" s="13"/>
      <c r="L47" s="13"/>
      <c r="M47" s="13"/>
      <c r="N47" s="13"/>
      <c r="O47" s="13"/>
      <c r="P47" s="13"/>
      <c r="Q47" s="13"/>
      <c r="R47" s="13"/>
      <c r="S47" s="254"/>
    </row>
    <row r="48" spans="1:33" ht="12" customHeight="1" x14ac:dyDescent="0.2">
      <c r="A48" s="17"/>
      <c r="B48" s="65">
        <v>2</v>
      </c>
      <c r="C48" s="42"/>
      <c r="D48" s="43" t="s">
        <v>46</v>
      </c>
      <c r="E48" s="13"/>
      <c r="F48" s="13"/>
      <c r="G48" s="13"/>
      <c r="H48" s="13"/>
      <c r="I48" s="13"/>
      <c r="J48" s="65">
        <v>10</v>
      </c>
      <c r="K48" s="42"/>
      <c r="L48" s="43" t="s">
        <v>53</v>
      </c>
      <c r="M48" s="13"/>
      <c r="N48" s="13"/>
      <c r="O48" s="13"/>
      <c r="P48" s="13"/>
      <c r="Q48" s="13"/>
      <c r="R48" s="13"/>
      <c r="S48" s="254"/>
      <c r="U48" s="158"/>
    </row>
    <row r="49" spans="1:33" ht="6.75" customHeight="1" x14ac:dyDescent="0.2">
      <c r="A49" s="17"/>
      <c r="B49" s="65"/>
      <c r="C49" s="13"/>
      <c r="D49" s="13"/>
      <c r="E49" s="49"/>
      <c r="F49" s="13"/>
      <c r="G49" s="13"/>
      <c r="H49" s="13"/>
      <c r="I49" s="13"/>
      <c r="J49" s="66"/>
      <c r="K49" s="13"/>
      <c r="L49" s="13"/>
      <c r="M49" s="13"/>
      <c r="N49" s="13"/>
      <c r="O49" s="13"/>
      <c r="P49" s="13"/>
      <c r="Q49" s="13"/>
      <c r="R49" s="13"/>
      <c r="S49" s="254"/>
    </row>
    <row r="50" spans="1:33" ht="12" customHeight="1" x14ac:dyDescent="0.2">
      <c r="A50" s="17"/>
      <c r="B50" s="65">
        <v>3</v>
      </c>
      <c r="C50" s="42"/>
      <c r="D50" s="43" t="s">
        <v>47</v>
      </c>
      <c r="E50" s="13"/>
      <c r="F50" s="13"/>
      <c r="G50" s="13"/>
      <c r="H50" s="13"/>
      <c r="I50" s="13"/>
      <c r="J50" s="65">
        <v>11</v>
      </c>
      <c r="K50" s="42"/>
      <c r="L50" s="67" t="s">
        <v>58</v>
      </c>
      <c r="M50" s="13"/>
      <c r="N50" s="13"/>
      <c r="O50" s="13"/>
      <c r="P50" s="13"/>
      <c r="Q50" s="44"/>
      <c r="R50" s="9"/>
      <c r="S50" s="258"/>
      <c r="U50" s="158"/>
    </row>
    <row r="51" spans="1:33" ht="6.75" customHeight="1" x14ac:dyDescent="0.2">
      <c r="A51" s="17"/>
      <c r="B51" s="65"/>
      <c r="C51" s="64"/>
      <c r="D51" s="13"/>
      <c r="E51" s="46"/>
      <c r="F51" s="13"/>
      <c r="G51" s="13"/>
      <c r="H51" s="13"/>
      <c r="I51" s="13"/>
      <c r="J51" s="66"/>
      <c r="K51" s="13"/>
      <c r="L51" s="13"/>
      <c r="M51" s="13"/>
      <c r="N51" s="13"/>
      <c r="O51" s="13"/>
      <c r="P51" s="13"/>
      <c r="Q51" s="47"/>
      <c r="R51" s="13"/>
      <c r="S51" s="254"/>
    </row>
    <row r="52" spans="1:33" ht="12" customHeight="1" x14ac:dyDescent="0.2">
      <c r="A52" s="17"/>
      <c r="B52" s="65">
        <v>5</v>
      </c>
      <c r="C52" s="42"/>
      <c r="D52" s="43" t="s">
        <v>48</v>
      </c>
      <c r="E52" s="13"/>
      <c r="F52" s="13"/>
      <c r="G52" s="13"/>
      <c r="H52" s="13"/>
      <c r="I52" s="13"/>
      <c r="J52" s="65">
        <v>12</v>
      </c>
      <c r="K52" s="42"/>
      <c r="L52" s="43" t="s">
        <v>56</v>
      </c>
      <c r="M52" s="13"/>
      <c r="N52" s="13"/>
      <c r="O52" s="13"/>
      <c r="P52" s="13"/>
      <c r="Q52" s="47"/>
      <c r="R52" s="13"/>
      <c r="S52" s="254"/>
    </row>
    <row r="53" spans="1:33" ht="6.75" customHeight="1" x14ac:dyDescent="0.2">
      <c r="A53" s="17"/>
      <c r="B53" s="65"/>
      <c r="C53" s="1"/>
      <c r="D53" s="13"/>
      <c r="E53" s="1"/>
      <c r="F53" s="13"/>
      <c r="G53" s="13"/>
      <c r="H53" s="13"/>
      <c r="I53" s="13"/>
      <c r="J53" s="66"/>
      <c r="K53" s="64"/>
      <c r="L53" s="13"/>
      <c r="M53" s="13"/>
      <c r="N53" s="46"/>
      <c r="O53" s="13"/>
      <c r="P53" s="13"/>
      <c r="Q53" s="47"/>
      <c r="R53" s="13"/>
      <c r="S53" s="254"/>
    </row>
    <row r="54" spans="1:33" ht="12" customHeight="1" x14ac:dyDescent="0.2">
      <c r="A54" s="17"/>
      <c r="B54" s="65">
        <v>6</v>
      </c>
      <c r="C54" s="42"/>
      <c r="D54" s="43" t="s">
        <v>49</v>
      </c>
      <c r="E54" s="13"/>
      <c r="F54" s="13"/>
      <c r="G54" s="13"/>
      <c r="H54" s="13"/>
      <c r="I54" s="13"/>
      <c r="J54" s="65">
        <v>15</v>
      </c>
      <c r="K54" s="42"/>
      <c r="L54" s="43" t="s">
        <v>17</v>
      </c>
      <c r="M54" s="13"/>
      <c r="N54" s="13"/>
      <c r="O54" s="13"/>
      <c r="P54" s="13"/>
      <c r="Q54" s="13"/>
      <c r="R54" s="13"/>
      <c r="S54" s="254"/>
      <c r="U54" s="158"/>
    </row>
    <row r="55" spans="1:33" ht="6.75" customHeight="1" x14ac:dyDescent="0.2">
      <c r="A55" s="17"/>
      <c r="B55" s="65"/>
      <c r="C55" s="45"/>
      <c r="D55" s="13"/>
      <c r="E55" s="13"/>
      <c r="F55" s="13"/>
      <c r="G55" s="13"/>
      <c r="H55" s="13"/>
      <c r="I55" s="13"/>
      <c r="J55" s="66"/>
      <c r="K55" s="64"/>
      <c r="L55" s="13"/>
      <c r="M55" s="13"/>
      <c r="N55" s="46"/>
      <c r="O55" s="13"/>
      <c r="P55" s="13"/>
      <c r="Q55" s="13"/>
      <c r="R55" s="13"/>
      <c r="S55" s="254"/>
    </row>
    <row r="56" spans="1:33" ht="12" customHeight="1" x14ac:dyDescent="0.2">
      <c r="A56" s="17"/>
      <c r="B56" s="65">
        <v>7</v>
      </c>
      <c r="C56" s="42"/>
      <c r="D56" s="43" t="s">
        <v>50</v>
      </c>
      <c r="E56" s="13"/>
      <c r="F56" s="13"/>
      <c r="G56" s="13"/>
      <c r="H56" s="13"/>
      <c r="I56" s="13"/>
      <c r="J56" s="65">
        <v>19</v>
      </c>
      <c r="K56" s="42"/>
      <c r="L56" s="18" t="s">
        <v>54</v>
      </c>
      <c r="M56" s="13"/>
      <c r="N56" s="13"/>
      <c r="O56" s="13"/>
      <c r="P56" s="13"/>
      <c r="Q56" s="47"/>
      <c r="R56" s="9"/>
      <c r="S56" s="258"/>
    </row>
    <row r="57" spans="1:33" ht="7.5" customHeight="1" x14ac:dyDescent="0.2">
      <c r="A57" s="17"/>
      <c r="B57" s="65"/>
      <c r="C57" s="48"/>
      <c r="D57" s="13"/>
      <c r="E57" s="13"/>
      <c r="F57" s="13"/>
      <c r="G57" s="13"/>
      <c r="H57" s="13"/>
      <c r="I57" s="13"/>
      <c r="J57" s="13"/>
      <c r="K57" s="13"/>
      <c r="L57" s="13"/>
      <c r="M57" s="13"/>
      <c r="N57" s="13"/>
      <c r="O57" s="13"/>
      <c r="P57" s="13"/>
      <c r="Q57" s="44"/>
      <c r="R57" s="9"/>
      <c r="S57" s="258"/>
    </row>
    <row r="58" spans="1:33" s="53" customFormat="1" ht="12" x14ac:dyDescent="0.2">
      <c r="A58" s="276"/>
      <c r="B58" s="65">
        <v>8</v>
      </c>
      <c r="C58" s="42"/>
      <c r="D58" s="43" t="s">
        <v>51</v>
      </c>
      <c r="E58" s="13"/>
      <c r="F58" s="13"/>
      <c r="G58" s="13"/>
      <c r="H58" s="13"/>
      <c r="I58" s="13"/>
      <c r="J58" s="65">
        <v>20</v>
      </c>
      <c r="K58" s="42"/>
      <c r="L58" s="18" t="s">
        <v>55</v>
      </c>
      <c r="M58" s="13"/>
      <c r="N58" s="43"/>
      <c r="O58" s="13"/>
      <c r="P58" s="13"/>
      <c r="Q58" s="47"/>
      <c r="R58" s="13"/>
      <c r="S58" s="254"/>
      <c r="T58" s="281"/>
      <c r="U58" s="155"/>
      <c r="V58" s="155"/>
      <c r="W58" s="155"/>
      <c r="X58" s="155"/>
      <c r="Y58" s="155"/>
      <c r="Z58" s="155"/>
      <c r="AA58" s="155"/>
      <c r="AB58" s="155"/>
      <c r="AC58" s="159"/>
      <c r="AD58" s="159"/>
      <c r="AE58" s="155"/>
      <c r="AF58" s="155"/>
      <c r="AG58" s="155"/>
    </row>
    <row r="59" spans="1:33" s="53" customFormat="1" x14ac:dyDescent="0.2">
      <c r="A59" s="17"/>
      <c r="B59" s="13"/>
      <c r="C59" s="13"/>
      <c r="D59" s="13"/>
      <c r="E59" s="13"/>
      <c r="F59" s="13"/>
      <c r="G59" s="13"/>
      <c r="H59" s="13"/>
      <c r="I59" s="13"/>
      <c r="J59" s="13"/>
      <c r="K59" s="13"/>
      <c r="L59" s="13"/>
      <c r="M59" s="13"/>
      <c r="N59" s="13"/>
      <c r="O59" s="13"/>
      <c r="P59" s="13"/>
      <c r="Q59" s="13"/>
      <c r="R59" s="13"/>
      <c r="S59" s="254"/>
      <c r="T59" s="281"/>
      <c r="U59" s="155"/>
      <c r="V59" s="155"/>
      <c r="W59" s="155"/>
      <c r="X59" s="155"/>
      <c r="Y59" s="155"/>
      <c r="Z59" s="155"/>
      <c r="AA59" s="155"/>
      <c r="AB59" s="155"/>
      <c r="AC59" s="159"/>
      <c r="AD59" s="159"/>
      <c r="AE59" s="155"/>
      <c r="AF59" s="155"/>
      <c r="AG59" s="155"/>
    </row>
    <row r="60" spans="1:33" s="53" customFormat="1" x14ac:dyDescent="0.2">
      <c r="A60" s="50"/>
      <c r="B60" s="52"/>
      <c r="C60" s="362" t="s">
        <v>59</v>
      </c>
      <c r="D60" s="363"/>
      <c r="E60" s="363"/>
      <c r="F60" s="373"/>
      <c r="G60" s="373"/>
      <c r="H60" s="373"/>
      <c r="I60" s="373"/>
      <c r="J60" s="373"/>
      <c r="K60" s="373"/>
      <c r="L60" s="373"/>
      <c r="M60" s="373"/>
      <c r="N60" s="373"/>
      <c r="O60" s="373"/>
      <c r="P60" s="373"/>
      <c r="Q60" s="373"/>
      <c r="R60" s="13"/>
      <c r="S60" s="254"/>
      <c r="T60" s="281"/>
      <c r="U60" s="155"/>
      <c r="V60" s="155"/>
      <c r="W60" s="155"/>
      <c r="X60" s="155"/>
      <c r="Y60" s="155"/>
      <c r="Z60" s="155"/>
      <c r="AA60" s="155"/>
      <c r="AB60" s="155"/>
      <c r="AC60" s="159"/>
      <c r="AD60" s="159"/>
      <c r="AE60" s="155"/>
      <c r="AF60" s="155"/>
      <c r="AG60" s="155"/>
    </row>
    <row r="61" spans="1:33" s="53" customFormat="1" x14ac:dyDescent="0.2">
      <c r="A61" s="50"/>
      <c r="B61" s="52"/>
      <c r="C61" s="52"/>
      <c r="D61" s="52"/>
      <c r="E61" s="51"/>
      <c r="F61" s="51"/>
      <c r="G61" s="51"/>
      <c r="H61" s="51"/>
      <c r="I61" s="51"/>
      <c r="J61" s="51"/>
      <c r="K61" s="51"/>
      <c r="L61" s="51"/>
      <c r="M61" s="51"/>
      <c r="N61" s="51"/>
      <c r="O61" s="51"/>
      <c r="P61" s="51"/>
      <c r="Q61" s="51"/>
      <c r="R61" s="13"/>
      <c r="S61" s="254"/>
      <c r="T61" s="281"/>
      <c r="U61" s="155"/>
      <c r="V61" s="155"/>
      <c r="W61" s="155"/>
      <c r="X61" s="155"/>
      <c r="Y61" s="155"/>
      <c r="Z61" s="155"/>
      <c r="AA61" s="155"/>
      <c r="AB61" s="155"/>
      <c r="AC61" s="159"/>
      <c r="AD61" s="159"/>
      <c r="AE61" s="155"/>
      <c r="AF61" s="155"/>
      <c r="AG61" s="155"/>
    </row>
    <row r="62" spans="1:33" x14ac:dyDescent="0.2">
      <c r="A62" s="50"/>
      <c r="B62" s="52"/>
      <c r="C62" s="52"/>
      <c r="D62" s="52"/>
      <c r="E62" s="51"/>
      <c r="F62" s="51"/>
      <c r="G62" s="51"/>
      <c r="H62" s="51"/>
      <c r="I62" s="51"/>
      <c r="J62" s="51"/>
      <c r="K62" s="51"/>
      <c r="L62" s="51"/>
      <c r="M62" s="51"/>
      <c r="N62" s="51"/>
      <c r="O62" s="51"/>
      <c r="P62" s="51"/>
      <c r="Q62" s="51"/>
      <c r="R62" s="13"/>
      <c r="S62" s="254"/>
    </row>
    <row r="63" spans="1:33" ht="11.25" customHeight="1" x14ac:dyDescent="0.2">
      <c r="A63" s="50"/>
      <c r="B63" s="52"/>
      <c r="C63" s="52"/>
      <c r="D63" s="52"/>
      <c r="E63" s="51"/>
      <c r="F63" s="51"/>
      <c r="G63" s="51"/>
      <c r="H63" s="51"/>
      <c r="I63" s="51"/>
      <c r="J63" s="51"/>
      <c r="K63" s="51"/>
      <c r="L63" s="51"/>
      <c r="M63" s="51"/>
      <c r="N63" s="51"/>
      <c r="O63" s="51"/>
      <c r="P63" s="51"/>
      <c r="Q63" s="51"/>
      <c r="R63" s="13"/>
      <c r="S63" s="254"/>
    </row>
    <row r="64" spans="1:33" ht="12.75" customHeight="1" x14ac:dyDescent="0.2">
      <c r="A64" s="11"/>
      <c r="B64" s="415" t="s">
        <v>441</v>
      </c>
      <c r="C64" s="415"/>
      <c r="D64" s="415"/>
      <c r="E64" s="418" t="s">
        <v>440</v>
      </c>
      <c r="F64" s="418"/>
      <c r="G64" s="418"/>
      <c r="H64" s="404" t="s">
        <v>78</v>
      </c>
      <c r="I64" s="404"/>
      <c r="J64" s="404"/>
      <c r="K64" s="404"/>
      <c r="L64" s="245" t="s">
        <v>79</v>
      </c>
      <c r="M64" s="404" t="s">
        <v>80</v>
      </c>
      <c r="N64" s="404"/>
      <c r="O64" s="404"/>
      <c r="P64" s="404"/>
      <c r="Q64" s="246"/>
      <c r="R64" s="246"/>
      <c r="S64" s="259"/>
    </row>
    <row r="65" spans="1:19" ht="11.25" customHeight="1" x14ac:dyDescent="0.2">
      <c r="A65" s="14"/>
      <c r="B65" s="415"/>
      <c r="C65" s="415"/>
      <c r="D65" s="415"/>
      <c r="E65" s="416" t="s">
        <v>11</v>
      </c>
      <c r="F65" s="416"/>
      <c r="G65" s="416"/>
      <c r="H65" s="416"/>
      <c r="I65" s="416"/>
      <c r="J65" s="416"/>
      <c r="K65" s="416"/>
      <c r="L65" s="416"/>
      <c r="M65" s="416"/>
      <c r="N65" s="416"/>
      <c r="O65" s="416"/>
      <c r="P65" s="416"/>
      <c r="Q65" s="416"/>
      <c r="R65" s="416"/>
      <c r="S65" s="248"/>
    </row>
    <row r="66" spans="1:19" ht="13.5" customHeight="1" thickBot="1" x14ac:dyDescent="0.25">
      <c r="A66" s="11"/>
      <c r="B66" s="415"/>
      <c r="C66" s="415"/>
      <c r="D66" s="415"/>
      <c r="E66" s="417"/>
      <c r="F66" s="417"/>
      <c r="G66" s="417"/>
      <c r="H66" s="417"/>
      <c r="I66" s="417"/>
      <c r="J66" s="417"/>
      <c r="K66" s="417"/>
      <c r="L66" s="417"/>
      <c r="M66" s="417"/>
      <c r="N66" s="417"/>
      <c r="O66" s="417"/>
      <c r="P66" s="417"/>
      <c r="Q66" s="417"/>
      <c r="R66" s="417"/>
      <c r="S66" s="248"/>
    </row>
    <row r="67" spans="1:19" x14ac:dyDescent="0.2">
      <c r="A67" s="11"/>
      <c r="B67" s="57"/>
      <c r="C67" s="57"/>
      <c r="D67" s="57"/>
      <c r="E67" s="57"/>
      <c r="F67" s="57"/>
      <c r="G67" s="57"/>
      <c r="H67" s="57"/>
      <c r="I67" s="57"/>
      <c r="J67" s="57"/>
      <c r="K67" s="57"/>
      <c r="L67" s="57"/>
      <c r="M67" s="57"/>
      <c r="N67" s="57"/>
      <c r="O67" s="57"/>
      <c r="P67" s="57"/>
      <c r="Q67" s="58"/>
      <c r="R67" s="58"/>
      <c r="S67" s="248"/>
    </row>
    <row r="68" spans="1:19" x14ac:dyDescent="0.2">
      <c r="A68" s="11"/>
      <c r="B68" s="57"/>
      <c r="C68" s="57"/>
      <c r="D68" s="57"/>
      <c r="E68" s="57"/>
      <c r="F68" s="57"/>
      <c r="G68" s="57"/>
      <c r="H68" s="57"/>
      <c r="I68" s="57"/>
      <c r="J68" s="57"/>
      <c r="K68" s="57"/>
      <c r="L68" s="57"/>
      <c r="M68" s="57"/>
      <c r="N68" s="57"/>
      <c r="O68" s="57"/>
      <c r="P68" s="57"/>
      <c r="Q68" s="58"/>
      <c r="R68" s="58"/>
      <c r="S68" s="248"/>
    </row>
    <row r="69" spans="1:19" ht="12.75" customHeight="1" x14ac:dyDescent="0.2">
      <c r="A69" s="59"/>
      <c r="B69" s="12"/>
      <c r="C69" s="412" t="s">
        <v>7</v>
      </c>
      <c r="D69" s="412"/>
      <c r="E69" s="414"/>
      <c r="F69" s="414"/>
      <c r="G69" s="414"/>
      <c r="H69" s="414"/>
      <c r="I69" s="414"/>
      <c r="J69" s="414"/>
      <c r="K69" s="414"/>
      <c r="L69" s="414"/>
      <c r="M69" s="13"/>
      <c r="N69" s="69" t="s">
        <v>8</v>
      </c>
      <c r="O69" s="413"/>
      <c r="P69" s="413"/>
      <c r="Q69" s="413"/>
      <c r="R69" s="13"/>
      <c r="S69" s="248"/>
    </row>
    <row r="70" spans="1:19" ht="12.75" customHeight="1" x14ac:dyDescent="0.2">
      <c r="A70" s="59"/>
      <c r="B70" s="12"/>
      <c r="C70" s="8"/>
      <c r="D70" s="8"/>
      <c r="E70" s="41"/>
      <c r="F70" s="41"/>
      <c r="G70" s="41"/>
      <c r="H70" s="41"/>
      <c r="I70" s="41"/>
      <c r="J70" s="41"/>
      <c r="K70" s="41"/>
      <c r="L70" s="58"/>
      <c r="M70" s="60"/>
      <c r="N70" s="41"/>
      <c r="O70" s="41"/>
      <c r="P70" s="41"/>
      <c r="Q70" s="58"/>
      <c r="R70" s="58"/>
      <c r="S70" s="248"/>
    </row>
    <row r="71" spans="1:19" x14ac:dyDescent="0.2">
      <c r="A71" s="17"/>
      <c r="B71" s="12"/>
      <c r="K71" s="41"/>
      <c r="L71" s="13"/>
      <c r="M71" s="13"/>
      <c r="N71" s="13"/>
      <c r="O71" s="13"/>
      <c r="P71" s="13"/>
      <c r="Q71" s="13"/>
      <c r="R71" s="61"/>
      <c r="S71" s="259"/>
    </row>
    <row r="72" spans="1:19" x14ac:dyDescent="0.2">
      <c r="A72" s="17"/>
      <c r="B72" s="12"/>
      <c r="K72" s="41"/>
      <c r="L72" s="13"/>
      <c r="M72" s="13"/>
      <c r="N72" s="13"/>
      <c r="O72" s="13"/>
      <c r="P72" s="13"/>
      <c r="Q72" s="13"/>
      <c r="R72" s="13"/>
      <c r="S72" s="254"/>
    </row>
    <row r="73" spans="1:19" ht="12" thickBot="1" x14ac:dyDescent="0.25">
      <c r="A73" s="62" t="s">
        <v>39</v>
      </c>
      <c r="B73" s="63"/>
      <c r="C73" s="63"/>
      <c r="D73" s="63"/>
      <c r="E73" s="63"/>
      <c r="F73" s="63" t="s">
        <v>40</v>
      </c>
      <c r="G73" s="63"/>
      <c r="H73" s="63"/>
      <c r="I73" s="63"/>
      <c r="J73" s="63" t="s">
        <v>41</v>
      </c>
      <c r="K73" s="63"/>
      <c r="L73" s="63" t="s">
        <v>42</v>
      </c>
      <c r="M73" s="63"/>
      <c r="N73" s="63"/>
      <c r="O73" s="63" t="s">
        <v>37</v>
      </c>
      <c r="P73" s="63"/>
      <c r="Q73" s="63"/>
      <c r="R73" s="63" t="s">
        <v>38</v>
      </c>
      <c r="S73" s="260"/>
    </row>
    <row r="74" spans="1:19" ht="12" thickTop="1" x14ac:dyDescent="0.2"/>
  </sheetData>
  <sheetProtection algorithmName="SHA-512" hashValue="qsWHt6sO5nxX9Jz+/QSsaQ/8tu2KztF7DaMve8OWlCOLDgB+25gqY8Mp6yKSIyaT5t/pKvInvqM6g4Roq4e/rQ==" saltValue="kTUHzOyopO3Lw/mKDVTnRQ==" spinCount="100000" sheet="1" objects="1" scenarios="1" selectLockedCells="1"/>
  <mergeCells count="48">
    <mergeCell ref="C69:D69"/>
    <mergeCell ref="O69:Q69"/>
    <mergeCell ref="E69:L69"/>
    <mergeCell ref="B64:D66"/>
    <mergeCell ref="E65:R66"/>
    <mergeCell ref="E64:G64"/>
    <mergeCell ref="A4:S4"/>
    <mergeCell ref="F10:Q10"/>
    <mergeCell ref="O8:Q8"/>
    <mergeCell ref="H64:K64"/>
    <mergeCell ref="M64:P64"/>
    <mergeCell ref="N17:O17"/>
    <mergeCell ref="J17:K17"/>
    <mergeCell ref="C10:E10"/>
    <mergeCell ref="F9:J9"/>
    <mergeCell ref="A5:S5"/>
    <mergeCell ref="I28:L28"/>
    <mergeCell ref="I23:K23"/>
    <mergeCell ref="M12:Q12"/>
    <mergeCell ref="C21:H21"/>
    <mergeCell ref="E11:Q11"/>
    <mergeCell ref="N13:Q13"/>
    <mergeCell ref="O14:Q14"/>
    <mergeCell ref="I21:L21"/>
    <mergeCell ref="E12:I12"/>
    <mergeCell ref="M14:N14"/>
    <mergeCell ref="E14:K14"/>
    <mergeCell ref="E13:G13"/>
    <mergeCell ref="I13:K13"/>
    <mergeCell ref="M21:N21"/>
    <mergeCell ref="O21:Q21"/>
    <mergeCell ref="C17:E19"/>
    <mergeCell ref="F6:N7"/>
    <mergeCell ref="G2:M3"/>
    <mergeCell ref="C60:E60"/>
    <mergeCell ref="A44:S44"/>
    <mergeCell ref="C37:Q38"/>
    <mergeCell ref="F60:Q60"/>
    <mergeCell ref="O40:Q40"/>
    <mergeCell ref="H40:L40"/>
    <mergeCell ref="C41:Q41"/>
    <mergeCell ref="F17:G17"/>
    <mergeCell ref="C23:H23"/>
    <mergeCell ref="L27:M27"/>
    <mergeCell ref="J27:K27"/>
    <mergeCell ref="F29:Q29"/>
    <mergeCell ref="M23:P23"/>
    <mergeCell ref="G25:M25"/>
  </mergeCells>
  <phoneticPr fontId="0" type="noConversion"/>
  <conditionalFormatting sqref="T40">
    <cfRule type="cellIs" dxfId="9" priority="21" operator="equal">
      <formula>#REF!</formula>
    </cfRule>
  </conditionalFormatting>
  <conditionalFormatting sqref="I28:L28">
    <cfRule type="cellIs" dxfId="8" priority="12" operator="equal">
      <formula>"Campo Obrigatório"</formula>
    </cfRule>
  </conditionalFormatting>
  <conditionalFormatting sqref="O8:Q8">
    <cfRule type="cellIs" dxfId="7" priority="7" operator="equal">
      <formula>$W$1</formula>
    </cfRule>
  </conditionalFormatting>
  <conditionalFormatting sqref="O40:Q40">
    <cfRule type="cellIs" dxfId="6" priority="28" operator="equal">
      <formula>$T$39</formula>
    </cfRule>
    <cfRule type="cellIs" dxfId="5" priority="29" operator="equal">
      <formula>#REF!</formula>
    </cfRule>
  </conditionalFormatting>
  <conditionalFormatting sqref="D42:P42">
    <cfRule type="cellIs" dxfId="4" priority="30" operator="equal">
      <formula>$T$41</formula>
    </cfRule>
  </conditionalFormatting>
  <conditionalFormatting sqref="C41:Q41">
    <cfRule type="cellIs" dxfId="3" priority="34" operator="equal">
      <formula>$T$41</formula>
    </cfRule>
    <cfRule type="cellIs" dxfId="2" priority="35" operator="equal">
      <formula>$T$43</formula>
    </cfRule>
    <cfRule type="cellIs" dxfId="1" priority="36" operator="equal">
      <formula>$T$40</formula>
    </cfRule>
  </conditionalFormatting>
  <dataValidations xWindow="157" yWindow="585" count="4">
    <dataValidation type="list" allowBlank="1" showInputMessage="1" showErrorMessage="1" sqref="K54 C48 C56 C50 C46 C52 C58 K52 C54 K56 K58 K50 K48 K46">
      <formula1>$U$6:$U$7</formula1>
    </dataValidation>
    <dataValidation type="list" allowBlank="1" showInputMessage="1" showErrorMessage="1" sqref="J27:K27">
      <formula1>$V$1:$V$4</formula1>
    </dataValidation>
    <dataValidation type="list" allowBlank="1" showInputMessage="1" showErrorMessage="1" sqref="P7">
      <formula1>$U$9:$U$11</formula1>
    </dataValidation>
    <dataValidation type="list" allowBlank="1" showInputMessage="1" showErrorMessage="1" sqref="H17 L17 P17 J19 N19 L23 Q23 N25">
      <formula1>$V$6:$V$7</formula1>
    </dataValidation>
  </dataValidations>
  <hyperlinks>
    <hyperlink ref="H64:K64" location="Normas!G2" display="NORMAS DE PARTICIPAÇÃO"/>
    <hyperlink ref="M64:P64" location="Regulamento!E2" display="REGULAMENTO GERAL DA FIL"/>
    <hyperlink ref="O7" location="Normas!C226" display="Ler+"/>
    <hyperlink ref="Q31" location="Normas!B78" display="Ler+"/>
  </hyperlinks>
  <printOptions horizontalCentered="1" verticalCentered="1"/>
  <pageMargins left="0.19685039370078741" right="0.19685039370078741"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368"/>
  <sheetViews>
    <sheetView showGridLines="0" zoomScaleNormal="100" workbookViewId="0">
      <selection activeCell="G2" sqref="G2:J3"/>
    </sheetView>
  </sheetViews>
  <sheetFormatPr defaultRowHeight="12" customHeight="1" x14ac:dyDescent="0.2"/>
  <cols>
    <col min="1" max="1" width="2.5703125" style="95" customWidth="1"/>
    <col min="2" max="2" width="1.7109375" style="153" customWidth="1"/>
    <col min="3" max="3" width="9.42578125" style="95" customWidth="1"/>
    <col min="4" max="4" width="1.85546875" style="95" customWidth="1"/>
    <col min="5" max="5" width="9.42578125" style="95" customWidth="1"/>
    <col min="6" max="6" width="11.42578125" style="95" customWidth="1"/>
    <col min="7" max="7" width="10.140625" style="95" customWidth="1"/>
    <col min="8" max="8" width="10.7109375" style="95" customWidth="1"/>
    <col min="9" max="9" width="9.42578125" style="95" customWidth="1"/>
    <col min="10" max="10" width="8.5703125" style="95" customWidth="1"/>
    <col min="11" max="11" width="8.42578125" style="95" customWidth="1"/>
    <col min="12" max="12" width="8.5703125" style="95" customWidth="1"/>
    <col min="13" max="13" width="8.140625" style="95" customWidth="1"/>
    <col min="14" max="14" width="2.28515625" style="95" customWidth="1"/>
    <col min="15" max="15" width="11.42578125" style="95" customWidth="1"/>
    <col min="16" max="16384" width="9.140625" style="95"/>
  </cols>
  <sheetData>
    <row r="1" spans="1:14" ht="12" customHeight="1" thickTop="1" x14ac:dyDescent="0.2">
      <c r="A1" s="91"/>
      <c r="B1" s="92"/>
      <c r="C1" s="93"/>
      <c r="D1" s="93"/>
      <c r="E1" s="93"/>
      <c r="F1" s="93"/>
      <c r="G1" s="93"/>
      <c r="H1" s="93"/>
      <c r="I1" s="93"/>
      <c r="J1" s="93"/>
      <c r="K1" s="93"/>
      <c r="L1" s="93"/>
      <c r="M1" s="93"/>
      <c r="N1" s="94"/>
    </row>
    <row r="2" spans="1:14" ht="12" customHeight="1" x14ac:dyDescent="0.3">
      <c r="A2" s="96"/>
      <c r="B2" s="97"/>
      <c r="C2" s="97"/>
      <c r="D2" s="97"/>
      <c r="E2" s="97"/>
      <c r="F2" s="97"/>
      <c r="G2" s="468" t="s">
        <v>78</v>
      </c>
      <c r="H2" s="468"/>
      <c r="I2" s="468"/>
      <c r="J2" s="468"/>
      <c r="K2" s="97"/>
      <c r="L2" s="97"/>
      <c r="M2" s="97"/>
      <c r="N2" s="98"/>
    </row>
    <row r="3" spans="1:14" s="103" customFormat="1" ht="12" customHeight="1" x14ac:dyDescent="0.2">
      <c r="A3" s="99"/>
      <c r="B3" s="100"/>
      <c r="C3" s="100"/>
      <c r="D3" s="100"/>
      <c r="E3" s="100"/>
      <c r="F3" s="100"/>
      <c r="G3" s="468"/>
      <c r="H3" s="468"/>
      <c r="I3" s="468"/>
      <c r="J3" s="468"/>
      <c r="K3" s="100"/>
      <c r="L3" s="101" t="s">
        <v>81</v>
      </c>
      <c r="N3" s="102"/>
    </row>
    <row r="4" spans="1:14" s="103" customFormat="1" ht="12" customHeight="1" x14ac:dyDescent="0.2">
      <c r="A4" s="469"/>
      <c r="B4" s="470"/>
      <c r="C4" s="470"/>
      <c r="D4" s="470"/>
      <c r="E4" s="470"/>
      <c r="F4" s="470"/>
      <c r="G4" s="470"/>
      <c r="H4" s="470"/>
      <c r="I4" s="470"/>
      <c r="J4" s="470"/>
      <c r="K4" s="470"/>
      <c r="L4" s="470"/>
      <c r="M4" s="470"/>
      <c r="N4" s="471"/>
    </row>
    <row r="5" spans="1:14" s="103" customFormat="1" ht="12" customHeight="1" x14ac:dyDescent="0.2">
      <c r="A5" s="104"/>
      <c r="B5" s="309"/>
      <c r="C5" s="105"/>
      <c r="D5" s="105"/>
      <c r="E5" s="105"/>
      <c r="F5" s="105"/>
      <c r="G5" s="105"/>
      <c r="H5" s="105"/>
      <c r="I5" s="105"/>
      <c r="J5" s="105"/>
      <c r="K5" s="105"/>
      <c r="L5" s="105"/>
      <c r="N5" s="106"/>
    </row>
    <row r="6" spans="1:14" s="103" customFormat="1" ht="12" customHeight="1" x14ac:dyDescent="0.2">
      <c r="A6" s="104"/>
      <c r="B6" s="458" t="s">
        <v>104</v>
      </c>
      <c r="C6" s="458"/>
      <c r="D6" s="105"/>
      <c r="E6" s="314" t="s">
        <v>105</v>
      </c>
      <c r="F6" s="107"/>
      <c r="G6" s="107"/>
      <c r="H6" s="107"/>
      <c r="I6" s="107"/>
      <c r="J6" s="107"/>
      <c r="K6" s="472" t="s">
        <v>447</v>
      </c>
      <c r="L6" s="472"/>
      <c r="M6" s="105"/>
      <c r="N6" s="106"/>
    </row>
    <row r="7" spans="1:14" s="103" customFormat="1" ht="11.25" customHeight="1" x14ac:dyDescent="0.2">
      <c r="A7" s="104"/>
      <c r="B7" s="303"/>
      <c r="C7" s="303"/>
      <c r="D7" s="105"/>
      <c r="E7" s="105"/>
      <c r="F7" s="105"/>
      <c r="G7" s="105"/>
      <c r="H7" s="105"/>
      <c r="I7" s="105"/>
      <c r="J7" s="105"/>
      <c r="K7" s="105"/>
      <c r="L7" s="105"/>
      <c r="M7" s="105"/>
      <c r="N7" s="106"/>
    </row>
    <row r="8" spans="1:14" s="103" customFormat="1" ht="12" customHeight="1" x14ac:dyDescent="0.2">
      <c r="A8" s="104"/>
      <c r="B8" s="458" t="s">
        <v>106</v>
      </c>
      <c r="C8" s="458"/>
      <c r="D8" s="301"/>
      <c r="E8" s="107" t="s">
        <v>443</v>
      </c>
      <c r="F8" s="107"/>
      <c r="G8" s="107"/>
      <c r="J8" s="126"/>
      <c r="K8" s="126"/>
      <c r="L8" s="126"/>
      <c r="M8" s="126"/>
      <c r="N8" s="106"/>
    </row>
    <row r="9" spans="1:14" s="103" customFormat="1" ht="12" customHeight="1" x14ac:dyDescent="0.2">
      <c r="A9" s="104"/>
      <c r="C9" s="108"/>
      <c r="D9" s="301"/>
      <c r="E9" s="105" t="s">
        <v>109</v>
      </c>
      <c r="G9" s="105"/>
      <c r="I9" s="105"/>
      <c r="J9" s="109"/>
      <c r="K9" s="105"/>
      <c r="L9" s="105"/>
      <c r="M9" s="105"/>
      <c r="N9" s="106"/>
    </row>
    <row r="10" spans="1:14" s="103" customFormat="1" ht="11.25" customHeight="1" x14ac:dyDescent="0.2">
      <c r="A10" s="104"/>
      <c r="B10" s="108"/>
      <c r="C10" s="108"/>
      <c r="D10" s="301"/>
      <c r="E10" s="105"/>
      <c r="F10" s="105"/>
      <c r="G10" s="303"/>
      <c r="I10" s="105"/>
      <c r="J10" s="109"/>
      <c r="K10" s="105"/>
      <c r="L10" s="105"/>
      <c r="M10" s="105"/>
      <c r="N10" s="106"/>
    </row>
    <row r="11" spans="1:14" s="103" customFormat="1" ht="11.25" x14ac:dyDescent="0.2">
      <c r="A11" s="104"/>
      <c r="B11" s="458" t="s">
        <v>400</v>
      </c>
      <c r="C11" s="458"/>
      <c r="D11" s="301"/>
      <c r="E11" s="473" t="s">
        <v>82</v>
      </c>
      <c r="F11" s="473"/>
      <c r="G11" s="100" t="s">
        <v>83</v>
      </c>
      <c r="H11" s="108" t="s">
        <v>213</v>
      </c>
      <c r="K11" s="105"/>
      <c r="L11" s="105"/>
      <c r="M11" s="105"/>
      <c r="N11" s="106"/>
    </row>
    <row r="12" spans="1:14" s="103" customFormat="1" ht="12" customHeight="1" x14ac:dyDescent="0.2">
      <c r="A12" s="104"/>
      <c r="C12" s="108"/>
      <c r="D12" s="301"/>
      <c r="E12" s="126" t="s">
        <v>107</v>
      </c>
      <c r="G12" s="100"/>
      <c r="H12" s="108"/>
      <c r="J12" s="109"/>
      <c r="K12" s="105"/>
      <c r="L12" s="105"/>
      <c r="M12" s="105"/>
      <c r="N12" s="106"/>
    </row>
    <row r="13" spans="1:14" s="103" customFormat="1" ht="12" customHeight="1" x14ac:dyDescent="0.2">
      <c r="A13" s="104"/>
      <c r="C13" s="108"/>
      <c r="D13" s="301"/>
      <c r="E13" s="105" t="s">
        <v>108</v>
      </c>
      <c r="I13" s="105"/>
      <c r="J13" s="109"/>
      <c r="K13" s="105"/>
      <c r="L13" s="105"/>
      <c r="M13" s="105"/>
      <c r="N13" s="106"/>
    </row>
    <row r="14" spans="1:14" s="103" customFormat="1" ht="11.25" customHeight="1" x14ac:dyDescent="0.2">
      <c r="A14" s="104"/>
      <c r="B14" s="108"/>
      <c r="C14" s="108"/>
      <c r="D14" s="301"/>
      <c r="G14" s="303"/>
      <c r="I14" s="105"/>
      <c r="J14" s="109"/>
      <c r="K14" s="105"/>
      <c r="L14" s="105"/>
      <c r="M14" s="105"/>
      <c r="N14" s="106"/>
    </row>
    <row r="15" spans="1:14" s="103" customFormat="1" ht="11.25" x14ac:dyDescent="0.2">
      <c r="A15" s="104"/>
      <c r="B15" s="458" t="s">
        <v>143</v>
      </c>
      <c r="C15" s="458"/>
      <c r="D15" s="301"/>
      <c r="E15" s="460" t="s">
        <v>449</v>
      </c>
      <c r="F15" s="460"/>
      <c r="G15" s="136" t="s">
        <v>398</v>
      </c>
      <c r="H15" s="114"/>
      <c r="I15" s="114"/>
      <c r="J15" s="114"/>
      <c r="K15" s="114"/>
      <c r="L15" s="301"/>
      <c r="M15" s="301"/>
      <c r="N15" s="106"/>
    </row>
    <row r="16" spans="1:14" s="116" customFormat="1" ht="11.25" x14ac:dyDescent="0.2">
      <c r="A16" s="112"/>
      <c r="B16" s="135"/>
      <c r="C16" s="466" t="s">
        <v>429</v>
      </c>
      <c r="D16" s="466"/>
      <c r="E16" s="466"/>
      <c r="F16" s="466"/>
      <c r="G16" s="466"/>
      <c r="H16" s="466"/>
      <c r="I16" s="466"/>
      <c r="J16" s="467">
        <v>44007</v>
      </c>
      <c r="K16" s="467"/>
      <c r="L16" s="311"/>
      <c r="M16" s="311"/>
      <c r="N16" s="115"/>
    </row>
    <row r="17" spans="1:14" s="103" customFormat="1" ht="11.25" x14ac:dyDescent="0.2">
      <c r="A17" s="104"/>
      <c r="B17" s="123" t="s">
        <v>93</v>
      </c>
      <c r="C17" s="426" t="s">
        <v>144</v>
      </c>
      <c r="D17" s="426"/>
      <c r="E17" s="426"/>
      <c r="F17" s="426"/>
      <c r="G17" s="426"/>
      <c r="H17" s="426"/>
      <c r="I17" s="426"/>
      <c r="J17" s="426"/>
      <c r="K17" s="426"/>
      <c r="L17" s="426"/>
      <c r="M17" s="426"/>
      <c r="N17" s="106"/>
    </row>
    <row r="18" spans="1:14" s="103" customFormat="1" ht="11.25" x14ac:dyDescent="0.2">
      <c r="A18" s="104"/>
      <c r="B18" s="123" t="s">
        <v>93</v>
      </c>
      <c r="C18" s="426"/>
      <c r="D18" s="426"/>
      <c r="E18" s="426"/>
      <c r="F18" s="426"/>
      <c r="G18" s="426"/>
      <c r="H18" s="426"/>
      <c r="I18" s="426"/>
      <c r="J18" s="426"/>
      <c r="K18" s="426"/>
      <c r="L18" s="426"/>
      <c r="M18" s="426"/>
      <c r="N18" s="106"/>
    </row>
    <row r="19" spans="1:14" s="103" customFormat="1" ht="11.25" x14ac:dyDescent="0.2">
      <c r="A19" s="104"/>
      <c r="B19" s="123" t="s">
        <v>93</v>
      </c>
      <c r="C19" s="420" t="s">
        <v>145</v>
      </c>
      <c r="D19" s="420"/>
      <c r="E19" s="420"/>
      <c r="F19" s="420"/>
      <c r="G19" s="420"/>
      <c r="H19" s="420"/>
      <c r="I19" s="420"/>
      <c r="J19" s="420"/>
      <c r="K19" s="420"/>
      <c r="L19" s="420"/>
      <c r="M19" s="420"/>
      <c r="N19" s="106"/>
    </row>
    <row r="20" spans="1:14" s="103" customFormat="1" ht="11.25" x14ac:dyDescent="0.2">
      <c r="A20" s="104"/>
      <c r="C20" s="420"/>
      <c r="D20" s="420"/>
      <c r="E20" s="420"/>
      <c r="F20" s="420"/>
      <c r="G20" s="420"/>
      <c r="H20" s="420"/>
      <c r="I20" s="420"/>
      <c r="J20" s="420"/>
      <c r="K20" s="420"/>
      <c r="L20" s="420"/>
      <c r="M20" s="420"/>
      <c r="N20" s="106"/>
    </row>
    <row r="21" spans="1:14" s="103" customFormat="1" ht="11.25" x14ac:dyDescent="0.2">
      <c r="A21" s="104"/>
      <c r="B21" s="309"/>
      <c r="C21" s="463" t="s">
        <v>146</v>
      </c>
      <c r="D21" s="463"/>
      <c r="E21" s="463"/>
      <c r="F21" s="463"/>
      <c r="G21" s="463"/>
      <c r="H21" s="465" t="s">
        <v>98</v>
      </c>
      <c r="I21" s="465"/>
      <c r="J21" s="460" t="s">
        <v>147</v>
      </c>
      <c r="K21" s="460"/>
      <c r="L21" s="137">
        <v>100</v>
      </c>
      <c r="M21" s="105"/>
      <c r="N21" s="106"/>
    </row>
    <row r="22" spans="1:14" s="103" customFormat="1" ht="11.25" x14ac:dyDescent="0.2">
      <c r="A22" s="104"/>
      <c r="B22" s="309"/>
      <c r="C22" s="105"/>
      <c r="D22" s="105"/>
      <c r="E22" s="105"/>
      <c r="F22" s="105"/>
      <c r="G22" s="105"/>
      <c r="H22" s="308"/>
      <c r="I22" s="105"/>
      <c r="J22" s="460" t="s">
        <v>148</v>
      </c>
      <c r="K22" s="460"/>
      <c r="L22" s="137">
        <v>50</v>
      </c>
      <c r="M22" s="105"/>
      <c r="N22" s="106"/>
    </row>
    <row r="23" spans="1:14" s="103" customFormat="1" ht="11.25" x14ac:dyDescent="0.2">
      <c r="A23" s="104"/>
      <c r="B23" s="309"/>
      <c r="C23" s="463" t="s">
        <v>149</v>
      </c>
      <c r="D23" s="463"/>
      <c r="E23" s="463"/>
      <c r="F23" s="463"/>
      <c r="G23" s="463"/>
      <c r="H23" s="465" t="s">
        <v>99</v>
      </c>
      <c r="I23" s="465"/>
      <c r="J23" s="465" t="s">
        <v>100</v>
      </c>
      <c r="K23" s="465"/>
      <c r="L23" s="105"/>
      <c r="M23" s="105"/>
      <c r="N23" s="106"/>
    </row>
    <row r="24" spans="1:14" s="103" customFormat="1" ht="11.25" x14ac:dyDescent="0.2">
      <c r="A24" s="104"/>
      <c r="B24" s="309"/>
      <c r="C24" s="105"/>
      <c r="D24" s="105"/>
      <c r="E24" s="105"/>
      <c r="F24" s="105"/>
      <c r="G24" s="463" t="s">
        <v>150</v>
      </c>
      <c r="H24" s="463"/>
      <c r="I24" s="312">
        <v>75</v>
      </c>
      <c r="J24" s="464">
        <v>150</v>
      </c>
      <c r="K24" s="464"/>
      <c r="L24" s="105"/>
      <c r="M24" s="105"/>
      <c r="N24" s="106"/>
    </row>
    <row r="25" spans="1:14" s="103" customFormat="1" ht="11.25" x14ac:dyDescent="0.2">
      <c r="A25" s="104"/>
      <c r="B25" s="309"/>
      <c r="C25" s="105"/>
      <c r="D25" s="105"/>
      <c r="E25" s="105"/>
      <c r="F25" s="105"/>
      <c r="G25" s="463" t="s">
        <v>151</v>
      </c>
      <c r="H25" s="463"/>
      <c r="I25" s="312">
        <v>150</v>
      </c>
      <c r="J25" s="464">
        <v>250</v>
      </c>
      <c r="K25" s="464"/>
      <c r="L25" s="105"/>
      <c r="M25" s="105"/>
      <c r="N25" s="106"/>
    </row>
    <row r="26" spans="1:14" s="103" customFormat="1" ht="11.25" x14ac:dyDescent="0.2">
      <c r="A26" s="104"/>
      <c r="B26" s="458" t="s">
        <v>152</v>
      </c>
      <c r="C26" s="458"/>
      <c r="D26" s="105"/>
      <c r="E26" s="460" t="s">
        <v>450</v>
      </c>
      <c r="F26" s="460"/>
      <c r="G26" s="138" t="s">
        <v>399</v>
      </c>
      <c r="H26" s="111"/>
      <c r="I26" s="111"/>
      <c r="J26" s="111"/>
      <c r="K26" s="111"/>
      <c r="L26" s="114"/>
      <c r="M26" s="114"/>
      <c r="N26" s="106"/>
    </row>
    <row r="27" spans="1:14" s="116" customFormat="1" ht="11.25" x14ac:dyDescent="0.2">
      <c r="A27" s="112"/>
      <c r="B27" s="135"/>
      <c r="D27" s="100"/>
      <c r="E27" s="460" t="s">
        <v>451</v>
      </c>
      <c r="F27" s="460"/>
      <c r="G27" s="138" t="s">
        <v>398</v>
      </c>
      <c r="I27" s="100"/>
      <c r="K27" s="139"/>
      <c r="L27" s="139"/>
      <c r="N27" s="115"/>
    </row>
    <row r="28" spans="1:14" s="116" customFormat="1" ht="11.25" x14ac:dyDescent="0.2">
      <c r="A28" s="112"/>
      <c r="B28" s="123"/>
      <c r="C28" s="461" t="s">
        <v>431</v>
      </c>
      <c r="D28" s="461"/>
      <c r="E28" s="461"/>
      <c r="F28" s="461"/>
      <c r="G28" s="461"/>
      <c r="H28" s="461"/>
      <c r="I28" s="461"/>
      <c r="J28" s="461"/>
      <c r="K28" s="462">
        <v>44018</v>
      </c>
      <c r="L28" s="462"/>
      <c r="M28" s="300"/>
      <c r="N28" s="115"/>
    </row>
    <row r="29" spans="1:14" s="103" customFormat="1" ht="11.25" x14ac:dyDescent="0.2">
      <c r="A29" s="104"/>
      <c r="B29" s="123" t="s">
        <v>93</v>
      </c>
      <c r="C29" s="426" t="s">
        <v>153</v>
      </c>
      <c r="D29" s="426"/>
      <c r="E29" s="426"/>
      <c r="F29" s="426"/>
      <c r="G29" s="426"/>
      <c r="H29" s="426"/>
      <c r="I29" s="426"/>
      <c r="J29" s="426"/>
      <c r="K29" s="426"/>
      <c r="L29" s="426"/>
      <c r="M29" s="426"/>
      <c r="N29" s="106"/>
    </row>
    <row r="30" spans="1:14" s="103" customFormat="1" ht="11.25" x14ac:dyDescent="0.2">
      <c r="A30" s="104"/>
      <c r="B30" s="123" t="s">
        <v>93</v>
      </c>
      <c r="C30" s="426"/>
      <c r="D30" s="426"/>
      <c r="E30" s="426"/>
      <c r="F30" s="426"/>
      <c r="G30" s="426"/>
      <c r="H30" s="426"/>
      <c r="I30" s="426"/>
      <c r="J30" s="426"/>
      <c r="K30" s="426"/>
      <c r="L30" s="426"/>
      <c r="M30" s="426"/>
      <c r="N30" s="106"/>
    </row>
    <row r="31" spans="1:14" s="116" customFormat="1" ht="11.25" x14ac:dyDescent="0.2">
      <c r="A31" s="112"/>
      <c r="B31" s="123" t="s">
        <v>93</v>
      </c>
      <c r="C31" s="429" t="s">
        <v>430</v>
      </c>
      <c r="D31" s="429"/>
      <c r="E31" s="429"/>
      <c r="F31" s="429"/>
      <c r="G31" s="429"/>
      <c r="H31" s="429"/>
      <c r="I31" s="429"/>
      <c r="J31" s="429"/>
      <c r="K31" s="429"/>
      <c r="L31" s="429"/>
      <c r="M31" s="429"/>
      <c r="N31" s="115"/>
    </row>
    <row r="32" spans="1:14" s="116" customFormat="1" ht="11.25" x14ac:dyDescent="0.2">
      <c r="A32" s="112"/>
      <c r="B32" s="123"/>
      <c r="C32" s="429"/>
      <c r="D32" s="429"/>
      <c r="E32" s="429"/>
      <c r="F32" s="429"/>
      <c r="G32" s="429"/>
      <c r="H32" s="429"/>
      <c r="I32" s="429"/>
      <c r="J32" s="429"/>
      <c r="K32" s="429"/>
      <c r="L32" s="429"/>
      <c r="M32" s="429"/>
      <c r="N32" s="115"/>
    </row>
    <row r="33" spans="1:14" s="103" customFormat="1" ht="11.25" x14ac:dyDescent="0.2">
      <c r="A33" s="104"/>
      <c r="B33" s="123"/>
      <c r="C33" s="299"/>
      <c r="D33" s="299"/>
      <c r="E33" s="299"/>
      <c r="F33" s="299"/>
      <c r="G33" s="299"/>
      <c r="H33" s="299"/>
      <c r="I33" s="299"/>
      <c r="J33" s="299"/>
      <c r="K33" s="299"/>
      <c r="L33" s="299"/>
      <c r="M33" s="299"/>
      <c r="N33" s="106"/>
    </row>
    <row r="34" spans="1:14" s="103" customFormat="1" ht="12" customHeight="1" x14ac:dyDescent="0.2">
      <c r="A34" s="104"/>
      <c r="B34" s="458" t="s">
        <v>110</v>
      </c>
      <c r="C34" s="458"/>
      <c r="D34" s="108"/>
      <c r="E34" s="103" t="s">
        <v>111</v>
      </c>
      <c r="H34" s="105"/>
      <c r="I34" s="105"/>
      <c r="J34" s="105"/>
      <c r="K34" s="105"/>
      <c r="L34" s="105"/>
      <c r="M34" s="105"/>
      <c r="N34" s="106"/>
    </row>
    <row r="35" spans="1:14" s="103" customFormat="1" ht="11.25" customHeight="1" x14ac:dyDescent="0.2">
      <c r="A35" s="104"/>
      <c r="B35" s="105"/>
      <c r="C35" s="105"/>
      <c r="D35" s="105"/>
      <c r="F35" s="309"/>
      <c r="H35" s="105"/>
      <c r="I35" s="105"/>
      <c r="J35" s="105"/>
      <c r="K35" s="105"/>
      <c r="L35" s="105"/>
      <c r="M35" s="105"/>
      <c r="N35" s="106"/>
    </row>
    <row r="36" spans="1:14" s="103" customFormat="1" ht="12" customHeight="1" x14ac:dyDescent="0.2">
      <c r="A36" s="104"/>
      <c r="B36" s="458" t="s">
        <v>112</v>
      </c>
      <c r="C36" s="458"/>
      <c r="D36" s="108"/>
      <c r="E36" s="111" t="s">
        <v>113</v>
      </c>
      <c r="F36" s="111"/>
      <c r="G36" s="111"/>
      <c r="H36" s="111"/>
      <c r="I36" s="105"/>
      <c r="J36" s="105"/>
      <c r="K36" s="105"/>
      <c r="L36" s="105"/>
      <c r="M36" s="105"/>
      <c r="N36" s="106"/>
    </row>
    <row r="37" spans="1:14" s="116" customFormat="1" ht="12" customHeight="1" x14ac:dyDescent="0.2">
      <c r="A37" s="112"/>
      <c r="B37" s="113"/>
      <c r="C37" s="113"/>
      <c r="D37" s="108"/>
      <c r="E37" s="114"/>
      <c r="F37" s="114"/>
      <c r="G37" s="114"/>
      <c r="H37" s="114"/>
      <c r="I37" s="114"/>
      <c r="J37" s="114"/>
      <c r="K37" s="114"/>
      <c r="L37" s="114"/>
      <c r="M37" s="114"/>
      <c r="N37" s="115"/>
    </row>
    <row r="38" spans="1:14" s="103" customFormat="1" ht="12" customHeight="1" x14ac:dyDescent="0.2">
      <c r="A38" s="104"/>
      <c r="B38" s="458" t="s">
        <v>114</v>
      </c>
      <c r="C38" s="458"/>
      <c r="D38" s="108"/>
      <c r="E38" s="111" t="s">
        <v>395</v>
      </c>
      <c r="F38" s="105"/>
      <c r="G38" s="105"/>
      <c r="H38" s="105"/>
      <c r="I38" s="105"/>
      <c r="J38" s="105"/>
      <c r="K38" s="105"/>
      <c r="L38" s="105"/>
      <c r="M38" s="105"/>
      <c r="N38" s="106"/>
    </row>
    <row r="39" spans="1:14" s="103" customFormat="1" ht="11.25" customHeight="1" x14ac:dyDescent="0.2">
      <c r="A39" s="104"/>
      <c r="B39" s="108"/>
      <c r="C39" s="108"/>
      <c r="D39" s="108"/>
      <c r="E39" s="105"/>
      <c r="F39" s="105"/>
      <c r="G39" s="105"/>
      <c r="H39" s="105"/>
      <c r="I39" s="105"/>
      <c r="J39" s="105"/>
      <c r="K39" s="105"/>
      <c r="L39" s="105"/>
      <c r="M39" s="105"/>
      <c r="N39" s="106"/>
    </row>
    <row r="40" spans="1:14" s="103" customFormat="1" ht="11.25" customHeight="1" x14ac:dyDescent="0.2">
      <c r="A40" s="104"/>
      <c r="B40" s="458" t="s">
        <v>115</v>
      </c>
      <c r="C40" s="458"/>
      <c r="D40" s="108"/>
      <c r="E40" s="105" t="s">
        <v>116</v>
      </c>
      <c r="F40" s="105"/>
      <c r="G40" s="459" t="s">
        <v>84</v>
      </c>
      <c r="H40" s="459"/>
      <c r="I40" s="117" t="s">
        <v>85</v>
      </c>
      <c r="J40" s="118"/>
      <c r="M40" s="105"/>
      <c r="N40" s="106"/>
    </row>
    <row r="41" spans="1:14" s="103" customFormat="1" ht="11.25" customHeight="1" x14ac:dyDescent="0.2">
      <c r="A41" s="104"/>
      <c r="B41" s="307"/>
      <c r="C41" s="105"/>
      <c r="D41" s="105"/>
      <c r="E41" s="111" t="s">
        <v>117</v>
      </c>
      <c r="F41" s="111"/>
      <c r="G41" s="456" t="s">
        <v>86</v>
      </c>
      <c r="H41" s="456"/>
      <c r="I41" s="119" t="s">
        <v>87</v>
      </c>
      <c r="J41" s="105"/>
      <c r="K41" s="105"/>
      <c r="L41" s="105"/>
      <c r="M41" s="120"/>
      <c r="N41" s="106"/>
    </row>
    <row r="42" spans="1:14" s="103" customFormat="1" ht="11.25" customHeight="1" x14ac:dyDescent="0.2">
      <c r="A42" s="104"/>
      <c r="B42" s="307"/>
      <c r="C42" s="308"/>
      <c r="D42" s="308"/>
      <c r="E42" s="303" t="s">
        <v>118</v>
      </c>
      <c r="F42" s="308"/>
      <c r="G42" s="456" t="s">
        <v>88</v>
      </c>
      <c r="H42" s="456"/>
      <c r="I42" s="117" t="s">
        <v>89</v>
      </c>
      <c r="J42" s="105"/>
      <c r="K42" s="105"/>
      <c r="L42" s="105"/>
      <c r="M42" s="120"/>
      <c r="N42" s="106"/>
    </row>
    <row r="43" spans="1:14" s="103" customFormat="1" ht="11.25" customHeight="1" x14ac:dyDescent="0.2">
      <c r="A43" s="104"/>
      <c r="B43" s="307"/>
      <c r="C43" s="110"/>
      <c r="D43" s="110"/>
      <c r="E43" s="105" t="s">
        <v>119</v>
      </c>
      <c r="F43" s="105"/>
      <c r="G43" s="456" t="s">
        <v>90</v>
      </c>
      <c r="H43" s="456"/>
      <c r="I43" s="119" t="s">
        <v>448</v>
      </c>
      <c r="J43" s="105"/>
      <c r="K43" s="105"/>
      <c r="L43" s="105"/>
      <c r="M43" s="120"/>
      <c r="N43" s="106"/>
    </row>
    <row r="44" spans="1:14" s="103" customFormat="1" ht="11.25" customHeight="1" x14ac:dyDescent="0.2">
      <c r="A44" s="104"/>
      <c r="B44" s="307"/>
      <c r="C44" s="110"/>
      <c r="D44" s="110"/>
      <c r="E44" s="105" t="s">
        <v>120</v>
      </c>
      <c r="F44" s="121"/>
      <c r="G44" s="456" t="s">
        <v>91</v>
      </c>
      <c r="H44" s="456"/>
      <c r="I44" s="119" t="s">
        <v>92</v>
      </c>
      <c r="J44" s="105"/>
      <c r="K44" s="105"/>
      <c r="L44" s="105"/>
      <c r="M44" s="120"/>
      <c r="N44" s="106"/>
    </row>
    <row r="45" spans="1:14" s="103" customFormat="1" ht="7.5" customHeight="1" thickBot="1" x14ac:dyDescent="0.25">
      <c r="A45" s="104"/>
      <c r="B45" s="307"/>
      <c r="C45" s="315"/>
      <c r="D45" s="315"/>
      <c r="E45" s="316"/>
      <c r="F45" s="317"/>
      <c r="G45" s="316"/>
      <c r="H45" s="316"/>
      <c r="I45" s="316"/>
      <c r="J45" s="318"/>
      <c r="K45" s="318"/>
      <c r="L45" s="316"/>
      <c r="M45" s="319"/>
      <c r="N45" s="106"/>
    </row>
    <row r="46" spans="1:14" s="103" customFormat="1" ht="7.5" customHeight="1" x14ac:dyDescent="0.2">
      <c r="A46" s="104"/>
      <c r="B46" s="307"/>
      <c r="C46" s="110"/>
      <c r="D46" s="110"/>
      <c r="E46" s="105"/>
      <c r="F46" s="121"/>
      <c r="G46" s="105"/>
      <c r="H46" s="105"/>
      <c r="I46" s="105"/>
      <c r="J46" s="122"/>
      <c r="K46" s="122"/>
      <c r="L46" s="105"/>
      <c r="M46" s="120"/>
      <c r="N46" s="106"/>
    </row>
    <row r="47" spans="1:14" s="103" customFormat="1" ht="11.25" customHeight="1" x14ac:dyDescent="0.2">
      <c r="A47" s="104"/>
      <c r="C47" s="310"/>
      <c r="D47" s="303"/>
      <c r="E47" s="457" t="s">
        <v>415</v>
      </c>
      <c r="F47" s="457"/>
      <c r="G47" s="303"/>
      <c r="K47" s="105"/>
      <c r="L47" s="105"/>
      <c r="M47" s="105"/>
      <c r="N47" s="106"/>
    </row>
    <row r="48" spans="1:14" s="103" customFormat="1" ht="11.25" customHeight="1" x14ac:dyDescent="0.2">
      <c r="A48" s="104"/>
      <c r="D48" s="127" t="s">
        <v>93</v>
      </c>
      <c r="E48" s="420" t="s">
        <v>452</v>
      </c>
      <c r="F48" s="420"/>
      <c r="G48" s="420"/>
      <c r="H48" s="420"/>
      <c r="I48" s="420"/>
      <c r="J48" s="420"/>
      <c r="K48" s="420"/>
      <c r="L48" s="420"/>
      <c r="M48" s="420"/>
      <c r="N48" s="106"/>
    </row>
    <row r="49" spans="1:14" s="103" customFormat="1" ht="11.25" customHeight="1" x14ac:dyDescent="0.2">
      <c r="A49" s="104"/>
      <c r="D49" s="127" t="s">
        <v>93</v>
      </c>
      <c r="E49" s="420"/>
      <c r="F49" s="420"/>
      <c r="G49" s="420"/>
      <c r="H49" s="420"/>
      <c r="I49" s="420"/>
      <c r="J49" s="420"/>
      <c r="K49" s="420"/>
      <c r="L49" s="420"/>
      <c r="M49" s="420"/>
      <c r="N49" s="106"/>
    </row>
    <row r="50" spans="1:14" s="103" customFormat="1" ht="11.25" customHeight="1" x14ac:dyDescent="0.2">
      <c r="A50" s="104"/>
      <c r="D50" s="127"/>
      <c r="E50" s="420"/>
      <c r="F50" s="420"/>
      <c r="G50" s="420"/>
      <c r="H50" s="420"/>
      <c r="I50" s="420"/>
      <c r="J50" s="420"/>
      <c r="K50" s="420"/>
      <c r="L50" s="420"/>
      <c r="M50" s="420"/>
      <c r="N50" s="106"/>
    </row>
    <row r="51" spans="1:14" s="103" customFormat="1" ht="7.5" customHeight="1" x14ac:dyDescent="0.2">
      <c r="A51" s="104"/>
      <c r="C51" s="310"/>
      <c r="D51" s="303"/>
      <c r="E51" s="105"/>
      <c r="F51" s="105"/>
      <c r="G51" s="303"/>
      <c r="I51" s="105"/>
      <c r="J51" s="109"/>
      <c r="K51" s="105"/>
      <c r="L51" s="105"/>
      <c r="M51" s="105"/>
      <c r="N51" s="106"/>
    </row>
    <row r="52" spans="1:14" s="103" customFormat="1" ht="11.25" customHeight="1" x14ac:dyDescent="0.2">
      <c r="A52" s="104"/>
      <c r="B52" s="452">
        <v>43949</v>
      </c>
      <c r="C52" s="452"/>
      <c r="D52" s="105"/>
      <c r="E52" s="100" t="s">
        <v>416</v>
      </c>
      <c r="F52" s="100"/>
      <c r="G52" s="100"/>
      <c r="H52" s="100"/>
      <c r="I52" s="105"/>
      <c r="K52" s="105"/>
      <c r="M52" s="120"/>
      <c r="N52" s="106"/>
    </row>
    <row r="53" spans="1:14" s="103" customFormat="1" ht="11.25" x14ac:dyDescent="0.2">
      <c r="A53" s="104"/>
      <c r="D53" s="127"/>
      <c r="E53" s="428" t="s">
        <v>417</v>
      </c>
      <c r="F53" s="428"/>
      <c r="G53" s="428"/>
      <c r="H53" s="428"/>
      <c r="I53" s="428"/>
      <c r="J53" s="428"/>
      <c r="K53" s="428"/>
      <c r="L53" s="428"/>
      <c r="M53" s="428"/>
      <c r="N53" s="106"/>
    </row>
    <row r="54" spans="1:14" s="103" customFormat="1" ht="11.25" x14ac:dyDescent="0.2">
      <c r="A54" s="104"/>
      <c r="D54" s="127" t="s">
        <v>93</v>
      </c>
      <c r="E54" s="428"/>
      <c r="F54" s="428"/>
      <c r="G54" s="428"/>
      <c r="H54" s="428"/>
      <c r="I54" s="428"/>
      <c r="J54" s="428"/>
      <c r="K54" s="428"/>
      <c r="L54" s="428"/>
      <c r="M54" s="428"/>
      <c r="N54" s="106"/>
    </row>
    <row r="55" spans="1:14" s="103" customFormat="1" ht="11.25" x14ac:dyDescent="0.2">
      <c r="A55" s="104"/>
      <c r="B55" s="307"/>
      <c r="C55" s="105"/>
      <c r="E55" s="428"/>
      <c r="F55" s="428"/>
      <c r="G55" s="428"/>
      <c r="H55" s="428"/>
      <c r="I55" s="428"/>
      <c r="J55" s="428"/>
      <c r="K55" s="428"/>
      <c r="L55" s="428"/>
      <c r="M55" s="428"/>
      <c r="N55" s="106"/>
    </row>
    <row r="56" spans="1:14" s="103" customFormat="1" ht="11.25" x14ac:dyDescent="0.2">
      <c r="A56" s="104"/>
      <c r="B56" s="307"/>
      <c r="C56" s="105"/>
      <c r="D56" s="127" t="s">
        <v>93</v>
      </c>
      <c r="E56" s="428"/>
      <c r="F56" s="428"/>
      <c r="G56" s="428"/>
      <c r="H56" s="428"/>
      <c r="I56" s="428"/>
      <c r="J56" s="428"/>
      <c r="K56" s="428"/>
      <c r="L56" s="428"/>
      <c r="M56" s="428"/>
      <c r="N56" s="106"/>
    </row>
    <row r="57" spans="1:14" s="103" customFormat="1" ht="11.25" x14ac:dyDescent="0.2">
      <c r="A57" s="104"/>
      <c r="B57" s="309"/>
      <c r="C57" s="126"/>
      <c r="E57" s="428"/>
      <c r="F57" s="428"/>
      <c r="G57" s="428"/>
      <c r="H57" s="428"/>
      <c r="I57" s="428"/>
      <c r="J57" s="428"/>
      <c r="K57" s="428"/>
      <c r="L57" s="428"/>
      <c r="M57" s="428"/>
      <c r="N57" s="106"/>
    </row>
    <row r="58" spans="1:14" s="103" customFormat="1" ht="7.5" customHeight="1" x14ac:dyDescent="0.2">
      <c r="A58" s="104"/>
      <c r="B58" s="309"/>
      <c r="C58" s="126"/>
      <c r="D58" s="298"/>
      <c r="E58" s="301"/>
      <c r="F58" s="301"/>
      <c r="G58" s="301"/>
      <c r="H58" s="301"/>
      <c r="I58" s="301"/>
      <c r="J58" s="301"/>
      <c r="K58" s="301"/>
      <c r="L58" s="301"/>
      <c r="M58" s="301"/>
      <c r="N58" s="106"/>
    </row>
    <row r="59" spans="1:14" s="103" customFormat="1" ht="11.25" x14ac:dyDescent="0.2">
      <c r="A59" s="104"/>
      <c r="B59" s="452">
        <v>43973</v>
      </c>
      <c r="C59" s="452"/>
      <c r="D59" s="127"/>
      <c r="E59" s="128" t="s">
        <v>418</v>
      </c>
      <c r="F59" s="126"/>
      <c r="G59" s="126"/>
      <c r="H59" s="126"/>
      <c r="I59" s="126"/>
      <c r="J59" s="126"/>
      <c r="K59" s="126"/>
      <c r="L59" s="126"/>
      <c r="M59" s="126"/>
      <c r="N59" s="106"/>
    </row>
    <row r="60" spans="1:14" s="103" customFormat="1" ht="11.25" x14ac:dyDescent="0.2">
      <c r="A60" s="104"/>
      <c r="B60" s="302"/>
      <c r="C60" s="302"/>
      <c r="D60" s="127"/>
      <c r="E60" s="420" t="s">
        <v>453</v>
      </c>
      <c r="F60" s="420"/>
      <c r="G60" s="420"/>
      <c r="H60" s="420"/>
      <c r="I60" s="420"/>
      <c r="J60" s="420"/>
      <c r="K60" s="420"/>
      <c r="L60" s="420"/>
      <c r="M60" s="420"/>
      <c r="N60" s="106"/>
    </row>
    <row r="61" spans="1:14" s="103" customFormat="1" ht="11.25" x14ac:dyDescent="0.2">
      <c r="A61" s="104"/>
      <c r="D61" s="127"/>
      <c r="E61" s="420"/>
      <c r="F61" s="420"/>
      <c r="G61" s="420"/>
      <c r="H61" s="420"/>
      <c r="I61" s="420"/>
      <c r="J61" s="420"/>
      <c r="K61" s="420"/>
      <c r="L61" s="420"/>
      <c r="M61" s="420"/>
      <c r="N61" s="106"/>
    </row>
    <row r="62" spans="1:14" s="103" customFormat="1" ht="7.5" customHeight="1" x14ac:dyDescent="0.2">
      <c r="A62" s="104"/>
      <c r="D62" s="127"/>
      <c r="E62" s="301"/>
      <c r="F62" s="301"/>
      <c r="G62" s="301"/>
      <c r="H62" s="301"/>
      <c r="I62" s="301"/>
      <c r="J62" s="301"/>
      <c r="K62" s="301"/>
      <c r="L62" s="301"/>
      <c r="M62" s="301"/>
      <c r="N62" s="106"/>
    </row>
    <row r="63" spans="1:14" s="103" customFormat="1" ht="11.25" x14ac:dyDescent="0.2">
      <c r="A63" s="104"/>
      <c r="B63" s="452">
        <v>43973</v>
      </c>
      <c r="C63" s="452"/>
      <c r="D63" s="127"/>
      <c r="E63" s="454" t="s">
        <v>123</v>
      </c>
      <c r="F63" s="454"/>
      <c r="G63" s="454"/>
      <c r="H63" s="454"/>
      <c r="I63" s="454"/>
      <c r="J63" s="301"/>
      <c r="K63" s="301"/>
      <c r="L63" s="301"/>
      <c r="M63" s="301"/>
      <c r="N63" s="106"/>
    </row>
    <row r="64" spans="1:14" s="103" customFormat="1" ht="7.5" customHeight="1" x14ac:dyDescent="0.2">
      <c r="A64" s="104"/>
      <c r="D64" s="127"/>
      <c r="E64" s="301"/>
      <c r="F64" s="301"/>
      <c r="G64" s="301"/>
      <c r="H64" s="301"/>
      <c r="I64" s="301"/>
      <c r="J64" s="301"/>
      <c r="K64" s="301"/>
      <c r="L64" s="301"/>
      <c r="M64" s="301"/>
      <c r="N64" s="106"/>
    </row>
    <row r="65" spans="1:14" s="103" customFormat="1" ht="11.25" x14ac:dyDescent="0.2">
      <c r="A65" s="104"/>
      <c r="B65" s="452">
        <v>43990</v>
      </c>
      <c r="C65" s="452"/>
      <c r="D65" s="127"/>
      <c r="E65" s="100" t="s">
        <v>124</v>
      </c>
      <c r="F65" s="129"/>
      <c r="G65" s="129"/>
      <c r="H65" s="129"/>
      <c r="I65" s="129"/>
      <c r="J65" s="130"/>
      <c r="K65" s="130"/>
      <c r="L65" s="100"/>
      <c r="M65" s="100"/>
      <c r="N65" s="106"/>
    </row>
    <row r="66" spans="1:14" s="103" customFormat="1" ht="7.5" customHeight="1" x14ac:dyDescent="0.2">
      <c r="A66" s="104"/>
      <c r="B66" s="302"/>
      <c r="C66" s="302"/>
      <c r="D66" s="127"/>
      <c r="E66" s="303"/>
      <c r="F66" s="303"/>
      <c r="G66" s="303"/>
      <c r="H66" s="303"/>
      <c r="I66" s="303"/>
      <c r="J66" s="303"/>
      <c r="K66" s="303"/>
      <c r="L66" s="303"/>
      <c r="M66" s="303"/>
      <c r="N66" s="106"/>
    </row>
    <row r="67" spans="1:14" s="103" customFormat="1" ht="11.25" x14ac:dyDescent="0.2">
      <c r="A67" s="104"/>
      <c r="B67" s="452">
        <v>43990</v>
      </c>
      <c r="C67" s="452"/>
      <c r="D67" s="127"/>
      <c r="E67" s="108" t="s">
        <v>419</v>
      </c>
      <c r="F67" s="303"/>
      <c r="G67" s="303"/>
      <c r="H67" s="229" t="s">
        <v>420</v>
      </c>
      <c r="I67" s="455" t="s">
        <v>88</v>
      </c>
      <c r="J67" s="455"/>
      <c r="L67" s="303"/>
      <c r="M67" s="303"/>
      <c r="N67" s="106"/>
    </row>
    <row r="68" spans="1:14" s="103" customFormat="1" ht="11.25" x14ac:dyDescent="0.2">
      <c r="A68" s="104"/>
      <c r="B68" s="302"/>
      <c r="C68" s="302"/>
      <c r="D68" s="127"/>
      <c r="E68" s="451" t="s">
        <v>421</v>
      </c>
      <c r="F68" s="451"/>
      <c r="G68" s="451"/>
      <c r="H68" s="451"/>
      <c r="I68" s="451"/>
      <c r="J68" s="451"/>
      <c r="K68" s="451"/>
      <c r="L68" s="451"/>
      <c r="M68" s="451"/>
      <c r="N68" s="106"/>
    </row>
    <row r="69" spans="1:14" s="103" customFormat="1" ht="11.25" x14ac:dyDescent="0.2">
      <c r="A69" s="104"/>
      <c r="B69" s="302"/>
      <c r="C69" s="302"/>
      <c r="D69" s="127"/>
      <c r="E69" s="451"/>
      <c r="F69" s="451"/>
      <c r="G69" s="451"/>
      <c r="H69" s="451"/>
      <c r="I69" s="451"/>
      <c r="J69" s="451"/>
      <c r="K69" s="451"/>
      <c r="L69" s="451"/>
      <c r="M69" s="451"/>
      <c r="N69" s="106"/>
    </row>
    <row r="70" spans="1:14" s="103" customFormat="1" ht="7.5" customHeight="1" x14ac:dyDescent="0.2">
      <c r="A70" s="104"/>
      <c r="B70" s="302"/>
      <c r="C70" s="302"/>
      <c r="D70" s="127"/>
      <c r="E70" s="303"/>
      <c r="F70" s="303"/>
      <c r="G70" s="303"/>
      <c r="H70" s="303"/>
      <c r="I70" s="303"/>
      <c r="J70" s="303"/>
      <c r="K70" s="303"/>
      <c r="L70" s="303"/>
      <c r="M70" s="303"/>
      <c r="N70" s="106"/>
    </row>
    <row r="71" spans="1:14" s="103" customFormat="1" ht="11.25" x14ac:dyDescent="0.2">
      <c r="A71" s="104"/>
      <c r="B71" s="452">
        <v>44000</v>
      </c>
      <c r="C71" s="452"/>
      <c r="D71" s="127"/>
      <c r="E71" s="100" t="s">
        <v>125</v>
      </c>
      <c r="F71" s="111"/>
      <c r="G71" s="111"/>
      <c r="H71" s="111"/>
      <c r="I71" s="111"/>
      <c r="J71" s="111"/>
      <c r="K71" s="111"/>
      <c r="L71" s="111"/>
      <c r="M71" s="111"/>
      <c r="N71" s="106"/>
    </row>
    <row r="72" spans="1:14" s="103" customFormat="1" ht="11.25" x14ac:dyDescent="0.2">
      <c r="A72" s="104"/>
      <c r="B72" s="302"/>
      <c r="C72" s="302"/>
      <c r="D72" s="127"/>
      <c r="E72" s="420" t="s">
        <v>422</v>
      </c>
      <c r="F72" s="420"/>
      <c r="G72" s="420"/>
      <c r="H72" s="420"/>
      <c r="I72" s="420"/>
      <c r="J72" s="420"/>
      <c r="K72" s="420"/>
      <c r="L72" s="420"/>
      <c r="M72" s="420"/>
      <c r="N72" s="106"/>
    </row>
    <row r="73" spans="1:14" s="103" customFormat="1" ht="11.25" x14ac:dyDescent="0.2">
      <c r="A73" s="104"/>
      <c r="B73" s="302"/>
      <c r="C73" s="302"/>
      <c r="D73" s="127"/>
      <c r="E73" s="420"/>
      <c r="F73" s="420"/>
      <c r="G73" s="420"/>
      <c r="H73" s="420"/>
      <c r="I73" s="420"/>
      <c r="J73" s="420"/>
      <c r="K73" s="420"/>
      <c r="L73" s="420"/>
      <c r="M73" s="420"/>
      <c r="N73" s="106"/>
    </row>
    <row r="74" spans="1:14" s="103" customFormat="1" ht="7.5" customHeight="1" x14ac:dyDescent="0.2">
      <c r="A74" s="104"/>
      <c r="B74" s="302"/>
      <c r="C74" s="302"/>
      <c r="D74" s="127"/>
      <c r="E74" s="301"/>
      <c r="F74" s="301"/>
      <c r="G74" s="301"/>
      <c r="H74" s="301"/>
      <c r="I74" s="301"/>
      <c r="J74" s="301"/>
      <c r="K74" s="301"/>
      <c r="L74" s="301"/>
      <c r="M74" s="301"/>
      <c r="N74" s="106"/>
    </row>
    <row r="75" spans="1:14" s="103" customFormat="1" ht="11.25" x14ac:dyDescent="0.2">
      <c r="A75" s="104"/>
      <c r="B75" s="452">
        <v>44008</v>
      </c>
      <c r="C75" s="452"/>
      <c r="D75" s="127"/>
      <c r="E75" s="100" t="s">
        <v>423</v>
      </c>
      <c r="F75" s="111"/>
      <c r="G75" s="111"/>
      <c r="H75" s="111"/>
      <c r="I75" s="111"/>
      <c r="J75" s="111"/>
      <c r="K75" s="111"/>
      <c r="L75" s="111"/>
      <c r="M75" s="111"/>
      <c r="N75" s="106"/>
    </row>
    <row r="76" spans="1:14" s="103" customFormat="1" ht="11.25" x14ac:dyDescent="0.2">
      <c r="A76" s="104"/>
      <c r="B76" s="302"/>
      <c r="C76" s="302"/>
      <c r="D76" s="127"/>
      <c r="E76" s="111" t="s">
        <v>424</v>
      </c>
      <c r="F76" s="111"/>
      <c r="G76" s="111"/>
      <c r="H76" s="111"/>
      <c r="I76" s="111"/>
      <c r="J76" s="111"/>
      <c r="K76" s="111"/>
      <c r="L76" s="111"/>
      <c r="M76" s="111"/>
      <c r="N76" s="106"/>
    </row>
    <row r="77" spans="1:14" s="103" customFormat="1" ht="7.5" customHeight="1" thickBot="1" x14ac:dyDescent="0.25">
      <c r="A77" s="321"/>
      <c r="B77" s="322"/>
      <c r="C77" s="322"/>
      <c r="D77" s="323"/>
      <c r="E77" s="324"/>
      <c r="F77" s="324"/>
      <c r="G77" s="324"/>
      <c r="H77" s="324"/>
      <c r="I77" s="324"/>
      <c r="J77" s="324"/>
      <c r="K77" s="324"/>
      <c r="L77" s="324"/>
      <c r="M77" s="324"/>
      <c r="N77" s="325"/>
    </row>
    <row r="78" spans="1:14" s="103" customFormat="1" ht="11.25" customHeight="1" x14ac:dyDescent="0.2">
      <c r="A78" s="326"/>
      <c r="B78" s="453" t="s">
        <v>128</v>
      </c>
      <c r="C78" s="453"/>
      <c r="D78" s="453"/>
      <c r="E78" s="453"/>
      <c r="F78" s="453"/>
      <c r="G78" s="453"/>
      <c r="H78" s="453"/>
      <c r="I78" s="453"/>
      <c r="J78" s="453"/>
      <c r="K78" s="327"/>
      <c r="L78" s="354" t="s">
        <v>81</v>
      </c>
      <c r="M78" s="328"/>
      <c r="N78" s="329"/>
    </row>
    <row r="79" spans="1:14" s="103" customFormat="1" ht="11.25" customHeight="1" x14ac:dyDescent="0.2">
      <c r="A79" s="104"/>
      <c r="B79" s="426" t="s">
        <v>129</v>
      </c>
      <c r="C79" s="426"/>
      <c r="D79" s="426"/>
      <c r="E79" s="426"/>
      <c r="F79" s="426"/>
      <c r="G79" s="426"/>
      <c r="H79" s="426"/>
      <c r="I79" s="426"/>
      <c r="J79" s="426"/>
      <c r="K79" s="426"/>
      <c r="L79" s="426"/>
      <c r="M79" s="426"/>
      <c r="N79" s="106"/>
    </row>
    <row r="80" spans="1:14" s="103" customFormat="1" ht="11.25" x14ac:dyDescent="0.2">
      <c r="A80" s="104"/>
      <c r="B80" s="426"/>
      <c r="C80" s="426"/>
      <c r="D80" s="426"/>
      <c r="E80" s="426"/>
      <c r="F80" s="426"/>
      <c r="G80" s="426"/>
      <c r="H80" s="426"/>
      <c r="I80" s="426"/>
      <c r="J80" s="426"/>
      <c r="K80" s="426"/>
      <c r="L80" s="426"/>
      <c r="M80" s="426"/>
      <c r="N80" s="106"/>
    </row>
    <row r="81" spans="1:14" s="103" customFormat="1" ht="11.25" x14ac:dyDescent="0.2">
      <c r="A81" s="104"/>
      <c r="B81" s="426"/>
      <c r="C81" s="426"/>
      <c r="D81" s="426"/>
      <c r="E81" s="426"/>
      <c r="F81" s="426"/>
      <c r="G81" s="426"/>
      <c r="H81" s="426"/>
      <c r="I81" s="426"/>
      <c r="J81" s="426"/>
      <c r="K81" s="426"/>
      <c r="L81" s="426"/>
      <c r="M81" s="426"/>
      <c r="N81" s="106"/>
    </row>
    <row r="82" spans="1:14" s="103" customFormat="1" ht="11.25" x14ac:dyDescent="0.2">
      <c r="A82" s="104"/>
      <c r="B82" s="123" t="s">
        <v>93</v>
      </c>
      <c r="C82" s="108" t="s">
        <v>425</v>
      </c>
      <c r="D82" s="228"/>
      <c r="E82" s="228"/>
      <c r="F82" s="228"/>
      <c r="G82" s="228"/>
      <c r="H82" s="228"/>
      <c r="I82" s="131"/>
      <c r="J82" s="131"/>
      <c r="K82" s="105"/>
      <c r="L82" s="105"/>
      <c r="M82" s="105"/>
      <c r="N82" s="106"/>
    </row>
    <row r="83" spans="1:14" s="103" customFormat="1" ht="11.25" x14ac:dyDescent="0.2">
      <c r="A83" s="104"/>
      <c r="B83" s="123"/>
      <c r="C83" s="426" t="s">
        <v>426</v>
      </c>
      <c r="D83" s="426"/>
      <c r="E83" s="426"/>
      <c r="F83" s="426"/>
      <c r="G83" s="426"/>
      <c r="H83" s="426"/>
      <c r="I83" s="426"/>
      <c r="J83" s="426"/>
      <c r="K83" s="426"/>
      <c r="L83" s="426"/>
      <c r="M83" s="426"/>
      <c r="N83" s="106"/>
    </row>
    <row r="84" spans="1:14" s="103" customFormat="1" ht="11.25" x14ac:dyDescent="0.2">
      <c r="A84" s="104"/>
      <c r="B84" s="123"/>
      <c r="C84" s="426"/>
      <c r="D84" s="426"/>
      <c r="E84" s="426"/>
      <c r="F84" s="426"/>
      <c r="G84" s="426"/>
      <c r="H84" s="426"/>
      <c r="I84" s="426"/>
      <c r="J84" s="426"/>
      <c r="K84" s="426"/>
      <c r="L84" s="426"/>
      <c r="M84" s="426"/>
      <c r="N84" s="106"/>
    </row>
    <row r="85" spans="1:14" s="103" customFormat="1" ht="11.25" x14ac:dyDescent="0.2">
      <c r="A85" s="104"/>
      <c r="B85" s="123"/>
      <c r="C85" s="426"/>
      <c r="D85" s="426"/>
      <c r="E85" s="426"/>
      <c r="F85" s="426"/>
      <c r="G85" s="426"/>
      <c r="H85" s="426"/>
      <c r="I85" s="426"/>
      <c r="J85" s="426"/>
      <c r="K85" s="426"/>
      <c r="L85" s="426"/>
      <c r="M85" s="426"/>
      <c r="N85" s="106"/>
    </row>
    <row r="86" spans="1:14" s="103" customFormat="1" ht="11.25" x14ac:dyDescent="0.2">
      <c r="A86" s="104"/>
      <c r="B86" s="123"/>
      <c r="C86" s="426"/>
      <c r="D86" s="426"/>
      <c r="E86" s="426"/>
      <c r="F86" s="426"/>
      <c r="G86" s="426"/>
      <c r="H86" s="426"/>
      <c r="I86" s="426"/>
      <c r="J86" s="426"/>
      <c r="K86" s="426"/>
      <c r="L86" s="426"/>
      <c r="M86" s="426"/>
      <c r="N86" s="106"/>
    </row>
    <row r="87" spans="1:14" s="103" customFormat="1" ht="11.25" x14ac:dyDescent="0.2">
      <c r="A87" s="104"/>
      <c r="B87" s="127"/>
      <c r="C87" s="426"/>
      <c r="D87" s="426"/>
      <c r="E87" s="426"/>
      <c r="F87" s="426"/>
      <c r="G87" s="426"/>
      <c r="H87" s="426"/>
      <c r="I87" s="426"/>
      <c r="J87" s="426"/>
      <c r="K87" s="426"/>
      <c r="L87" s="426"/>
      <c r="M87" s="426"/>
      <c r="N87" s="106"/>
    </row>
    <row r="88" spans="1:14" s="103" customFormat="1" ht="11.25" x14ac:dyDescent="0.2">
      <c r="A88" s="104"/>
      <c r="B88" s="123" t="s">
        <v>93</v>
      </c>
      <c r="C88" s="132" t="s">
        <v>427</v>
      </c>
      <c r="D88" s="105"/>
      <c r="E88" s="105"/>
      <c r="N88" s="106"/>
    </row>
    <row r="89" spans="1:14" s="103" customFormat="1" ht="11.25" x14ac:dyDescent="0.2">
      <c r="A89" s="104"/>
      <c r="B89" s="307"/>
      <c r="C89" s="448" t="s">
        <v>130</v>
      </c>
      <c r="D89" s="448"/>
      <c r="E89" s="448"/>
      <c r="F89" s="448"/>
      <c r="G89" s="448"/>
      <c r="H89" s="448"/>
      <c r="I89" s="448"/>
      <c r="J89" s="448"/>
      <c r="K89" s="448"/>
      <c r="L89" s="448"/>
      <c r="M89" s="448"/>
      <c r="N89" s="106"/>
    </row>
    <row r="90" spans="1:14" s="103" customFormat="1" ht="11.25" x14ac:dyDescent="0.2">
      <c r="A90" s="104"/>
      <c r="B90" s="307"/>
      <c r="C90" s="448"/>
      <c r="D90" s="448"/>
      <c r="E90" s="448"/>
      <c r="F90" s="448"/>
      <c r="G90" s="448"/>
      <c r="H90" s="448"/>
      <c r="I90" s="448"/>
      <c r="J90" s="448"/>
      <c r="K90" s="448"/>
      <c r="L90" s="448"/>
      <c r="M90" s="448"/>
      <c r="N90" s="106"/>
    </row>
    <row r="91" spans="1:14" s="103" customFormat="1" ht="11.25" x14ac:dyDescent="0.2">
      <c r="A91" s="104"/>
      <c r="B91" s="307"/>
      <c r="C91" s="330" t="s">
        <v>454</v>
      </c>
      <c r="D91" s="331"/>
      <c r="E91" s="331"/>
      <c r="F91" s="331"/>
      <c r="G91" s="331"/>
      <c r="H91" s="331"/>
      <c r="I91" s="331"/>
      <c r="J91" s="331"/>
      <c r="K91" s="331"/>
      <c r="L91" s="331"/>
      <c r="M91" s="331"/>
      <c r="N91" s="106"/>
    </row>
    <row r="92" spans="1:14" s="103" customFormat="1" ht="11.25" x14ac:dyDescent="0.2">
      <c r="A92" s="104"/>
      <c r="B92" s="307"/>
      <c r="C92" s="449" t="s">
        <v>455</v>
      </c>
      <c r="D92" s="449"/>
      <c r="E92" s="449"/>
      <c r="F92" s="332">
        <v>3.25</v>
      </c>
      <c r="G92" s="331"/>
      <c r="H92" s="331"/>
      <c r="I92" s="331"/>
      <c r="J92" s="331"/>
      <c r="K92" s="331"/>
      <c r="L92" s="331"/>
      <c r="M92" s="331"/>
      <c r="N92" s="106"/>
    </row>
    <row r="93" spans="1:14" s="103" customFormat="1" ht="11.25" x14ac:dyDescent="0.2">
      <c r="A93" s="104"/>
      <c r="B93" s="307"/>
      <c r="C93" s="423" t="s">
        <v>428</v>
      </c>
      <c r="D93" s="423"/>
      <c r="E93" s="423"/>
      <c r="F93" s="423"/>
      <c r="G93" s="423"/>
      <c r="H93" s="423"/>
      <c r="I93" s="423"/>
      <c r="J93" s="423"/>
      <c r="K93" s="450" t="s">
        <v>86</v>
      </c>
      <c r="L93" s="450"/>
      <c r="M93" s="305"/>
      <c r="N93" s="106"/>
    </row>
    <row r="94" spans="1:14" s="103" customFormat="1" ht="11.25" x14ac:dyDescent="0.2">
      <c r="A94" s="104"/>
      <c r="B94" s="307"/>
      <c r="C94" s="270"/>
      <c r="D94" s="270"/>
      <c r="E94" s="270"/>
      <c r="F94" s="270"/>
      <c r="G94" s="270"/>
      <c r="H94" s="270"/>
      <c r="I94" s="270"/>
      <c r="J94" s="270"/>
      <c r="K94" s="270"/>
      <c r="L94" s="133"/>
      <c r="N94" s="106"/>
    </row>
    <row r="95" spans="1:14" s="103" customFormat="1" ht="11.25" x14ac:dyDescent="0.2">
      <c r="A95" s="104"/>
      <c r="B95" s="419" t="s">
        <v>126</v>
      </c>
      <c r="C95" s="419"/>
      <c r="D95" s="419"/>
      <c r="E95" s="419"/>
      <c r="F95" s="419"/>
      <c r="G95" s="419"/>
      <c r="H95" s="419"/>
      <c r="I95" s="419"/>
      <c r="J95" s="419"/>
      <c r="K95" s="312"/>
      <c r="L95" s="105"/>
      <c r="M95" s="105"/>
      <c r="N95" s="106"/>
    </row>
    <row r="96" spans="1:14" s="103" customFormat="1" ht="11.25" x14ac:dyDescent="0.2">
      <c r="A96" s="104"/>
      <c r="B96" s="309"/>
      <c r="C96" s="420" t="s">
        <v>127</v>
      </c>
      <c r="D96" s="420"/>
      <c r="E96" s="420"/>
      <c r="F96" s="420"/>
      <c r="G96" s="420"/>
      <c r="H96" s="420"/>
      <c r="I96" s="420"/>
      <c r="J96" s="420"/>
      <c r="K96" s="420"/>
      <c r="L96" s="420"/>
      <c r="M96" s="420"/>
      <c r="N96" s="106"/>
    </row>
    <row r="97" spans="1:14" s="103" customFormat="1" ht="11.25" x14ac:dyDescent="0.2">
      <c r="A97" s="104"/>
      <c r="B97" s="309"/>
      <c r="C97" s="420"/>
      <c r="D97" s="420"/>
      <c r="E97" s="420"/>
      <c r="F97" s="420"/>
      <c r="G97" s="420"/>
      <c r="H97" s="420"/>
      <c r="I97" s="420"/>
      <c r="J97" s="420"/>
      <c r="K97" s="420"/>
      <c r="L97" s="420"/>
      <c r="M97" s="420"/>
      <c r="N97" s="106"/>
    </row>
    <row r="98" spans="1:14" s="103" customFormat="1" ht="11.25" x14ac:dyDescent="0.2">
      <c r="A98" s="104"/>
      <c r="B98" s="309"/>
      <c r="C98" s="301"/>
      <c r="D98" s="301"/>
      <c r="E98" s="301"/>
      <c r="F98" s="301"/>
      <c r="G98" s="301"/>
      <c r="H98" s="301"/>
      <c r="I98" s="301"/>
      <c r="J98" s="301"/>
      <c r="K98" s="301"/>
      <c r="L98" s="301"/>
      <c r="M98" s="301"/>
      <c r="N98" s="106"/>
    </row>
    <row r="99" spans="1:14" s="103" customFormat="1" ht="11.25" x14ac:dyDescent="0.2">
      <c r="A99" s="104"/>
      <c r="B99" s="419" t="s">
        <v>131</v>
      </c>
      <c r="C99" s="419"/>
      <c r="D99" s="419"/>
      <c r="E99" s="419"/>
      <c r="F99" s="419"/>
      <c r="G99" s="419"/>
      <c r="H99" s="419"/>
      <c r="I99" s="419"/>
      <c r="J99" s="419"/>
      <c r="K99" s="312"/>
      <c r="L99" s="105"/>
      <c r="M99" s="105"/>
      <c r="N99" s="106"/>
    </row>
    <row r="100" spans="1:14" s="103" customFormat="1" ht="11.25" x14ac:dyDescent="0.2">
      <c r="A100" s="104"/>
      <c r="B100" s="123" t="s">
        <v>93</v>
      </c>
      <c r="C100" s="108" t="s">
        <v>132</v>
      </c>
      <c r="D100" s="105"/>
      <c r="E100" s="105"/>
      <c r="F100" s="105"/>
      <c r="G100" s="308"/>
      <c r="H100" s="308"/>
      <c r="I100" s="312"/>
      <c r="J100" s="312"/>
      <c r="K100" s="312"/>
      <c r="L100" s="105"/>
      <c r="M100" s="105"/>
      <c r="N100" s="106"/>
    </row>
    <row r="101" spans="1:14" s="103" customFormat="1" ht="11.25" x14ac:dyDescent="0.2">
      <c r="A101" s="104"/>
      <c r="B101" s="123" t="s">
        <v>93</v>
      </c>
      <c r="C101" s="420" t="s">
        <v>133</v>
      </c>
      <c r="D101" s="420"/>
      <c r="E101" s="420"/>
      <c r="F101" s="420"/>
      <c r="G101" s="420"/>
      <c r="H101" s="420"/>
      <c r="I101" s="420"/>
      <c r="J101" s="420"/>
      <c r="K101" s="420"/>
      <c r="L101" s="420"/>
      <c r="M101" s="420"/>
      <c r="N101" s="106"/>
    </row>
    <row r="102" spans="1:14" s="103" customFormat="1" ht="11.25" x14ac:dyDescent="0.2">
      <c r="A102" s="104"/>
      <c r="B102" s="123" t="s">
        <v>93</v>
      </c>
      <c r="C102" s="420"/>
      <c r="D102" s="420"/>
      <c r="E102" s="420"/>
      <c r="F102" s="420"/>
      <c r="G102" s="420"/>
      <c r="H102" s="420"/>
      <c r="I102" s="420"/>
      <c r="J102" s="420"/>
      <c r="K102" s="420"/>
      <c r="L102" s="420"/>
      <c r="M102" s="420"/>
      <c r="N102" s="106"/>
    </row>
    <row r="103" spans="1:14" s="103" customFormat="1" ht="11.25" x14ac:dyDescent="0.2">
      <c r="A103" s="104"/>
      <c r="B103" s="309"/>
      <c r="C103" s="420"/>
      <c r="D103" s="420"/>
      <c r="E103" s="420"/>
      <c r="F103" s="420"/>
      <c r="G103" s="420"/>
      <c r="H103" s="420"/>
      <c r="I103" s="420"/>
      <c r="J103" s="420"/>
      <c r="K103" s="420"/>
      <c r="L103" s="420"/>
      <c r="M103" s="420"/>
      <c r="N103" s="106"/>
    </row>
    <row r="104" spans="1:14" s="103" customFormat="1" ht="11.25" x14ac:dyDescent="0.2">
      <c r="A104" s="104"/>
      <c r="B104" s="309"/>
      <c r="C104" s="420"/>
      <c r="D104" s="420"/>
      <c r="E104" s="420"/>
      <c r="F104" s="420"/>
      <c r="G104" s="420"/>
      <c r="H104" s="420"/>
      <c r="I104" s="420"/>
      <c r="J104" s="420"/>
      <c r="K104" s="420"/>
      <c r="L104" s="420"/>
      <c r="M104" s="420"/>
      <c r="N104" s="106"/>
    </row>
    <row r="105" spans="1:14" s="103" customFormat="1" ht="11.25" x14ac:dyDescent="0.2">
      <c r="A105" s="104"/>
      <c r="B105" s="309"/>
      <c r="C105" s="420"/>
      <c r="D105" s="420"/>
      <c r="E105" s="420"/>
      <c r="F105" s="420"/>
      <c r="G105" s="420"/>
      <c r="H105" s="420"/>
      <c r="I105" s="420"/>
      <c r="J105" s="420"/>
      <c r="K105" s="420"/>
      <c r="L105" s="420"/>
      <c r="M105" s="420"/>
      <c r="N105" s="106"/>
    </row>
    <row r="106" spans="1:14" s="103" customFormat="1" ht="11.25" x14ac:dyDescent="0.2">
      <c r="A106" s="104"/>
      <c r="B106" s="309"/>
      <c r="C106" s="301"/>
      <c r="D106" s="301"/>
      <c r="E106" s="301"/>
      <c r="F106" s="301"/>
      <c r="G106" s="301"/>
      <c r="H106" s="301"/>
      <c r="I106" s="301"/>
      <c r="J106" s="301"/>
      <c r="K106" s="301"/>
      <c r="L106" s="301"/>
      <c r="M106" s="301"/>
      <c r="N106" s="106"/>
    </row>
    <row r="107" spans="1:14" s="103" customFormat="1" ht="11.25" x14ac:dyDescent="0.2">
      <c r="A107" s="104"/>
      <c r="B107" s="309"/>
      <c r="C107" s="439" t="s">
        <v>134</v>
      </c>
      <c r="D107" s="439"/>
      <c r="E107" s="439"/>
      <c r="F107" s="439"/>
      <c r="G107" s="134" t="s">
        <v>135</v>
      </c>
      <c r="H107" s="134" t="s">
        <v>136</v>
      </c>
      <c r="I107" s="447" t="s">
        <v>137</v>
      </c>
      <c r="J107" s="447"/>
      <c r="K107" s="447" t="s">
        <v>138</v>
      </c>
      <c r="L107" s="447"/>
      <c r="M107" s="105"/>
      <c r="N107" s="106"/>
    </row>
    <row r="108" spans="1:14" s="103" customFormat="1" ht="11.25" x14ac:dyDescent="0.2">
      <c r="A108" s="104"/>
      <c r="B108" s="309"/>
      <c r="C108" s="105"/>
      <c r="D108" s="445" t="s">
        <v>139</v>
      </c>
      <c r="E108" s="446"/>
      <c r="F108" s="446"/>
      <c r="G108" s="306">
        <v>5.3</v>
      </c>
      <c r="H108" s="306">
        <v>10.6</v>
      </c>
      <c r="I108" s="443">
        <v>15.9</v>
      </c>
      <c r="J108" s="443"/>
      <c r="K108" s="443">
        <v>10.6</v>
      </c>
      <c r="L108" s="443"/>
      <c r="M108" s="105"/>
      <c r="N108" s="106"/>
    </row>
    <row r="109" spans="1:14" s="103" customFormat="1" ht="11.25" x14ac:dyDescent="0.2">
      <c r="A109" s="104"/>
      <c r="B109" s="309"/>
      <c r="C109" s="105"/>
      <c r="D109" s="441" t="s">
        <v>140</v>
      </c>
      <c r="E109" s="442"/>
      <c r="F109" s="442"/>
      <c r="G109" s="306">
        <v>3.2</v>
      </c>
      <c r="H109" s="306">
        <v>6.4</v>
      </c>
      <c r="I109" s="443">
        <v>9.5500000000000007</v>
      </c>
      <c r="J109" s="443"/>
      <c r="K109" s="443">
        <v>6.4</v>
      </c>
      <c r="L109" s="443"/>
      <c r="M109" s="105"/>
      <c r="N109" s="106"/>
    </row>
    <row r="110" spans="1:14" s="103" customFormat="1" ht="11.25" x14ac:dyDescent="0.2">
      <c r="A110" s="104"/>
      <c r="B110" s="309"/>
      <c r="C110" s="105"/>
      <c r="D110" s="441" t="s">
        <v>141</v>
      </c>
      <c r="E110" s="442"/>
      <c r="F110" s="442"/>
      <c r="G110" s="306">
        <v>2.15</v>
      </c>
      <c r="H110" s="306">
        <v>4.2</v>
      </c>
      <c r="I110" s="443">
        <v>6.4</v>
      </c>
      <c r="J110" s="443"/>
      <c r="K110" s="444"/>
      <c r="L110" s="444"/>
      <c r="M110" s="105"/>
      <c r="N110" s="106"/>
    </row>
    <row r="111" spans="1:14" s="103" customFormat="1" ht="11.25" x14ac:dyDescent="0.2">
      <c r="A111" s="104"/>
      <c r="B111" s="309"/>
      <c r="C111" s="105"/>
      <c r="D111" s="441" t="s">
        <v>142</v>
      </c>
      <c r="E111" s="442"/>
      <c r="F111" s="442"/>
      <c r="G111" s="306">
        <v>1.1000000000000001</v>
      </c>
      <c r="H111" s="306">
        <v>2.15</v>
      </c>
      <c r="I111" s="443">
        <v>3.2</v>
      </c>
      <c r="J111" s="443"/>
      <c r="K111" s="444"/>
      <c r="L111" s="444"/>
      <c r="M111" s="105"/>
      <c r="N111" s="106"/>
    </row>
    <row r="112" spans="1:14" s="103" customFormat="1" ht="11.25" x14ac:dyDescent="0.2">
      <c r="A112" s="104"/>
      <c r="B112" s="309"/>
      <c r="C112" s="105"/>
      <c r="D112" s="271"/>
      <c r="E112" s="271"/>
      <c r="F112" s="271"/>
      <c r="G112" s="272"/>
      <c r="H112" s="272"/>
      <c r="I112" s="272"/>
      <c r="J112" s="272"/>
      <c r="K112" s="273"/>
      <c r="L112" s="273"/>
      <c r="M112" s="105"/>
      <c r="N112" s="106"/>
    </row>
    <row r="113" spans="1:14" s="103" customFormat="1" ht="11.25" x14ac:dyDescent="0.2">
      <c r="A113" s="104"/>
      <c r="B113" s="427" t="s">
        <v>154</v>
      </c>
      <c r="C113" s="427"/>
      <c r="D113" s="427"/>
      <c r="E113" s="427"/>
      <c r="F113" s="427"/>
      <c r="G113" s="427"/>
      <c r="H113" s="427"/>
      <c r="I113" s="427"/>
      <c r="J113" s="427"/>
      <c r="K113" s="140"/>
      <c r="L113" s="105"/>
      <c r="M113" s="105"/>
      <c r="N113" s="106"/>
    </row>
    <row r="114" spans="1:14" s="103" customFormat="1" ht="11.25" x14ac:dyDescent="0.2">
      <c r="A114" s="104"/>
      <c r="B114" s="126" t="s">
        <v>432</v>
      </c>
      <c r="C114" s="126"/>
      <c r="D114" s="126"/>
      <c r="E114" s="126"/>
      <c r="F114" s="126"/>
      <c r="G114" s="126"/>
      <c r="H114" s="126"/>
      <c r="I114" s="126"/>
      <c r="J114" s="126"/>
      <c r="K114" s="126"/>
      <c r="L114" s="126"/>
      <c r="M114" s="126"/>
      <c r="N114" s="106"/>
    </row>
    <row r="115" spans="1:14" s="103" customFormat="1" ht="11.25" x14ac:dyDescent="0.2">
      <c r="A115" s="104"/>
      <c r="B115" s="309"/>
      <c r="E115" s="105" t="s">
        <v>155</v>
      </c>
      <c r="G115" s="105"/>
      <c r="H115" s="105"/>
      <c r="I115" s="105"/>
      <c r="K115" s="105"/>
      <c r="L115" s="105"/>
      <c r="M115" s="105"/>
      <c r="N115" s="106"/>
    </row>
    <row r="116" spans="1:14" s="103" customFormat="1" ht="11.25" x14ac:dyDescent="0.2">
      <c r="A116" s="104"/>
      <c r="B116" s="309"/>
      <c r="E116" s="105" t="s">
        <v>157</v>
      </c>
      <c r="G116" s="105"/>
      <c r="H116" s="105"/>
      <c r="I116" s="105"/>
      <c r="K116" s="105"/>
      <c r="L116" s="105"/>
      <c r="M116" s="105"/>
      <c r="N116" s="106"/>
    </row>
    <row r="117" spans="1:14" s="103" customFormat="1" ht="11.25" x14ac:dyDescent="0.2">
      <c r="A117" s="104"/>
      <c r="B117" s="309"/>
      <c r="E117" s="105" t="s">
        <v>159</v>
      </c>
      <c r="G117" s="105"/>
      <c r="H117" s="105"/>
      <c r="I117" s="105"/>
      <c r="K117" s="105"/>
      <c r="L117" s="105"/>
      <c r="M117" s="105"/>
      <c r="N117" s="106"/>
    </row>
    <row r="118" spans="1:14" s="103" customFormat="1" ht="11.25" x14ac:dyDescent="0.2">
      <c r="A118" s="104"/>
      <c r="B118" s="309"/>
      <c r="E118" s="105" t="s">
        <v>161</v>
      </c>
      <c r="G118" s="105"/>
      <c r="H118" s="105"/>
      <c r="I118" s="105"/>
      <c r="K118" s="105"/>
      <c r="L118" s="105"/>
      <c r="M118" s="105"/>
      <c r="N118" s="106"/>
    </row>
    <row r="119" spans="1:14" s="103" customFormat="1" ht="11.25" x14ac:dyDescent="0.2">
      <c r="A119" s="104"/>
      <c r="B119" s="309"/>
      <c r="E119" s="105" t="s">
        <v>163</v>
      </c>
      <c r="G119" s="105"/>
      <c r="H119" s="105"/>
      <c r="I119" s="105"/>
      <c r="J119" s="105"/>
      <c r="K119" s="105"/>
      <c r="L119" s="105"/>
      <c r="M119" s="105"/>
      <c r="N119" s="106"/>
    </row>
    <row r="120" spans="1:14" s="103" customFormat="1" ht="11.25" x14ac:dyDescent="0.2">
      <c r="A120" s="104"/>
      <c r="B120" s="309"/>
      <c r="E120" s="105" t="s">
        <v>156</v>
      </c>
      <c r="G120" s="105"/>
      <c r="H120" s="105"/>
      <c r="I120" s="105"/>
      <c r="J120" s="105"/>
      <c r="K120" s="105"/>
      <c r="L120" s="105"/>
      <c r="M120" s="105"/>
      <c r="N120" s="106"/>
    </row>
    <row r="121" spans="1:14" s="103" customFormat="1" ht="11.25" x14ac:dyDescent="0.2">
      <c r="A121" s="104"/>
      <c r="B121" s="309"/>
      <c r="E121" s="105" t="s">
        <v>158</v>
      </c>
      <c r="G121" s="105"/>
      <c r="H121" s="105"/>
      <c r="I121" s="105"/>
      <c r="J121" s="105"/>
      <c r="K121" s="105"/>
      <c r="L121" s="105"/>
      <c r="M121" s="105"/>
      <c r="N121" s="106"/>
    </row>
    <row r="122" spans="1:14" s="103" customFormat="1" ht="11.25" x14ac:dyDescent="0.2">
      <c r="A122" s="104"/>
      <c r="B122" s="309"/>
      <c r="E122" s="105" t="s">
        <v>160</v>
      </c>
      <c r="G122" s="105"/>
      <c r="H122" s="105"/>
      <c r="I122" s="105"/>
      <c r="J122" s="105"/>
      <c r="K122" s="105"/>
      <c r="L122" s="105"/>
      <c r="M122" s="105"/>
      <c r="N122" s="106"/>
    </row>
    <row r="123" spans="1:14" s="103" customFormat="1" ht="11.25" x14ac:dyDescent="0.2">
      <c r="A123" s="104"/>
      <c r="B123" s="309"/>
      <c r="E123" s="105" t="s">
        <v>162</v>
      </c>
      <c r="G123" s="105"/>
      <c r="H123" s="105"/>
      <c r="I123" s="105"/>
      <c r="J123" s="105"/>
      <c r="K123" s="105"/>
      <c r="L123" s="105"/>
      <c r="M123" s="105"/>
      <c r="N123" s="106"/>
    </row>
    <row r="124" spans="1:14" s="103" customFormat="1" ht="11.25" x14ac:dyDescent="0.2">
      <c r="A124" s="104"/>
      <c r="B124" s="420" t="s">
        <v>433</v>
      </c>
      <c r="C124" s="420"/>
      <c r="D124" s="420"/>
      <c r="E124" s="420"/>
      <c r="F124" s="420"/>
      <c r="G124" s="420"/>
      <c r="H124" s="420"/>
      <c r="I124" s="420"/>
      <c r="J124" s="420"/>
      <c r="K124" s="420"/>
      <c r="L124" s="420"/>
      <c r="M124" s="420"/>
      <c r="N124" s="106"/>
    </row>
    <row r="125" spans="1:14" s="103" customFormat="1" ht="11.25" x14ac:dyDescent="0.2">
      <c r="A125" s="104"/>
      <c r="B125" s="420"/>
      <c r="C125" s="420"/>
      <c r="D125" s="420"/>
      <c r="E125" s="420"/>
      <c r="F125" s="420"/>
      <c r="G125" s="420"/>
      <c r="H125" s="420"/>
      <c r="I125" s="420"/>
      <c r="J125" s="420"/>
      <c r="K125" s="420"/>
      <c r="L125" s="420"/>
      <c r="M125" s="420"/>
      <c r="N125" s="106"/>
    </row>
    <row r="126" spans="1:14" s="103" customFormat="1" ht="11.25" x14ac:dyDescent="0.2">
      <c r="A126" s="104"/>
      <c r="B126" s="420"/>
      <c r="C126" s="420"/>
      <c r="D126" s="420"/>
      <c r="E126" s="420"/>
      <c r="F126" s="420"/>
      <c r="G126" s="420"/>
      <c r="H126" s="420"/>
      <c r="I126" s="420"/>
      <c r="J126" s="420"/>
      <c r="K126" s="420"/>
      <c r="L126" s="420"/>
      <c r="M126" s="420"/>
      <c r="N126" s="106"/>
    </row>
    <row r="127" spans="1:14" s="103" customFormat="1" ht="11.25" x14ac:dyDescent="0.2">
      <c r="A127" s="104"/>
      <c r="B127" s="301"/>
      <c r="C127" s="301"/>
      <c r="D127" s="301"/>
      <c r="E127" s="301"/>
      <c r="F127" s="301"/>
      <c r="G127" s="301"/>
      <c r="H127" s="301"/>
      <c r="I127" s="301"/>
      <c r="J127" s="301"/>
      <c r="K127" s="301"/>
      <c r="L127" s="301"/>
      <c r="M127" s="301"/>
      <c r="N127" s="106"/>
    </row>
    <row r="128" spans="1:14" s="103" customFormat="1" ht="11.25" x14ac:dyDescent="0.2">
      <c r="A128" s="104"/>
      <c r="B128" s="427" t="s">
        <v>164</v>
      </c>
      <c r="C128" s="427"/>
      <c r="D128" s="427"/>
      <c r="E128" s="427"/>
      <c r="F128" s="427"/>
      <c r="G128" s="427"/>
      <c r="H128" s="427"/>
      <c r="I128" s="427"/>
      <c r="J128" s="427"/>
      <c r="K128" s="312"/>
      <c r="L128" s="126"/>
      <c r="M128" s="126"/>
      <c r="N128" s="106"/>
    </row>
    <row r="129" spans="1:14" s="103" customFormat="1" ht="11.25" x14ac:dyDescent="0.2">
      <c r="A129" s="104"/>
      <c r="B129" s="420" t="s">
        <v>165</v>
      </c>
      <c r="C129" s="420"/>
      <c r="D129" s="420"/>
      <c r="E129" s="420"/>
      <c r="F129" s="420"/>
      <c r="G129" s="420"/>
      <c r="H129" s="420"/>
      <c r="I129" s="420"/>
      <c r="J129" s="420"/>
      <c r="K129" s="420"/>
      <c r="L129" s="420"/>
      <c r="M129" s="420"/>
      <c r="N129" s="106"/>
    </row>
    <row r="130" spans="1:14" s="103" customFormat="1" ht="11.25" x14ac:dyDescent="0.2">
      <c r="A130" s="104"/>
      <c r="B130" s="420"/>
      <c r="C130" s="420"/>
      <c r="D130" s="420"/>
      <c r="E130" s="420"/>
      <c r="F130" s="420"/>
      <c r="G130" s="420"/>
      <c r="H130" s="420"/>
      <c r="I130" s="420"/>
      <c r="J130" s="420"/>
      <c r="K130" s="420"/>
      <c r="L130" s="420"/>
      <c r="M130" s="420"/>
      <c r="N130" s="106"/>
    </row>
    <row r="131" spans="1:14" s="103" customFormat="1" ht="11.25" x14ac:dyDescent="0.2">
      <c r="A131" s="104"/>
      <c r="B131" s="420"/>
      <c r="C131" s="420"/>
      <c r="D131" s="420"/>
      <c r="E131" s="420"/>
      <c r="F131" s="420"/>
      <c r="G131" s="420"/>
      <c r="H131" s="420"/>
      <c r="I131" s="420"/>
      <c r="J131" s="420"/>
      <c r="K131" s="420"/>
      <c r="L131" s="420"/>
      <c r="M131" s="420"/>
      <c r="N131" s="106"/>
    </row>
    <row r="132" spans="1:14" s="103" customFormat="1" ht="11.25" x14ac:dyDescent="0.2">
      <c r="A132" s="104"/>
      <c r="B132" s="301"/>
      <c r="C132" s="301"/>
      <c r="D132" s="301"/>
      <c r="E132" s="301"/>
      <c r="F132" s="301"/>
      <c r="G132" s="301"/>
      <c r="H132" s="301"/>
      <c r="I132" s="301"/>
      <c r="J132" s="301"/>
      <c r="K132" s="301"/>
      <c r="L132" s="301"/>
      <c r="M132" s="301"/>
      <c r="N132" s="106"/>
    </row>
    <row r="133" spans="1:14" s="103" customFormat="1" ht="11.25" x14ac:dyDescent="0.2">
      <c r="A133" s="104"/>
      <c r="B133" s="427" t="s">
        <v>166</v>
      </c>
      <c r="C133" s="427"/>
      <c r="D133" s="427"/>
      <c r="E133" s="427"/>
      <c r="F133" s="427"/>
      <c r="G133" s="427"/>
      <c r="H133" s="427"/>
      <c r="I133" s="427"/>
      <c r="J133" s="427"/>
      <c r="K133" s="301"/>
      <c r="L133" s="105"/>
      <c r="M133" s="105"/>
      <c r="N133" s="106"/>
    </row>
    <row r="134" spans="1:14" s="103" customFormat="1" ht="11.25" x14ac:dyDescent="0.2">
      <c r="A134" s="104"/>
      <c r="B134" s="426" t="s">
        <v>434</v>
      </c>
      <c r="C134" s="426"/>
      <c r="D134" s="426"/>
      <c r="E134" s="426"/>
      <c r="F134" s="426"/>
      <c r="G134" s="426"/>
      <c r="H134" s="426"/>
      <c r="I134" s="426"/>
      <c r="J134" s="426"/>
      <c r="K134" s="426"/>
      <c r="L134" s="426"/>
      <c r="M134" s="426"/>
      <c r="N134" s="106"/>
    </row>
    <row r="135" spans="1:14" s="103" customFormat="1" ht="11.25" x14ac:dyDescent="0.2">
      <c r="A135" s="104"/>
      <c r="B135" s="426"/>
      <c r="C135" s="426"/>
      <c r="D135" s="426"/>
      <c r="E135" s="426"/>
      <c r="F135" s="426"/>
      <c r="G135" s="426"/>
      <c r="H135" s="426"/>
      <c r="I135" s="426"/>
      <c r="J135" s="426"/>
      <c r="K135" s="426"/>
      <c r="L135" s="426"/>
      <c r="M135" s="426"/>
      <c r="N135" s="106"/>
    </row>
    <row r="136" spans="1:14" s="103" customFormat="1" ht="11.25" x14ac:dyDescent="0.2">
      <c r="A136" s="104"/>
      <c r="B136" s="426"/>
      <c r="C136" s="426"/>
      <c r="D136" s="426"/>
      <c r="E136" s="426"/>
      <c r="F136" s="426"/>
      <c r="G136" s="426"/>
      <c r="H136" s="426"/>
      <c r="I136" s="426"/>
      <c r="J136" s="426"/>
      <c r="K136" s="426"/>
      <c r="L136" s="426"/>
      <c r="M136" s="426"/>
      <c r="N136" s="106"/>
    </row>
    <row r="137" spans="1:14" s="103" customFormat="1" ht="11.25" x14ac:dyDescent="0.2">
      <c r="A137" s="104"/>
      <c r="B137" s="426"/>
      <c r="C137" s="426"/>
      <c r="D137" s="426"/>
      <c r="E137" s="426"/>
      <c r="F137" s="426"/>
      <c r="G137" s="426"/>
      <c r="H137" s="426"/>
      <c r="I137" s="426"/>
      <c r="J137" s="426"/>
      <c r="K137" s="426"/>
      <c r="L137" s="426"/>
      <c r="M137" s="426"/>
      <c r="N137" s="106"/>
    </row>
    <row r="138" spans="1:14" s="103" customFormat="1" ht="11.25" x14ac:dyDescent="0.2">
      <c r="A138" s="104"/>
      <c r="B138" s="426"/>
      <c r="C138" s="426"/>
      <c r="D138" s="426"/>
      <c r="E138" s="426"/>
      <c r="F138" s="426"/>
      <c r="G138" s="426"/>
      <c r="H138" s="426"/>
      <c r="I138" s="426"/>
      <c r="J138" s="426"/>
      <c r="K138" s="426"/>
      <c r="L138" s="426"/>
      <c r="M138" s="426"/>
      <c r="N138" s="106"/>
    </row>
    <row r="139" spans="1:14" s="103" customFormat="1" ht="11.25" x14ac:dyDescent="0.2">
      <c r="A139" s="104"/>
      <c r="B139" s="426"/>
      <c r="C139" s="426"/>
      <c r="D139" s="426"/>
      <c r="E139" s="426"/>
      <c r="F139" s="426"/>
      <c r="G139" s="426"/>
      <c r="H139" s="426"/>
      <c r="I139" s="426"/>
      <c r="J139" s="426"/>
      <c r="K139" s="426"/>
      <c r="L139" s="426"/>
      <c r="M139" s="426"/>
      <c r="N139" s="106"/>
    </row>
    <row r="140" spans="1:14" s="103" customFormat="1" ht="11.25" x14ac:dyDescent="0.2">
      <c r="A140" s="104"/>
      <c r="B140" s="426"/>
      <c r="C140" s="426"/>
      <c r="D140" s="426"/>
      <c r="E140" s="426"/>
      <c r="F140" s="426"/>
      <c r="G140" s="426"/>
      <c r="H140" s="426"/>
      <c r="I140" s="426"/>
      <c r="J140" s="426"/>
      <c r="K140" s="426"/>
      <c r="L140" s="426"/>
      <c r="M140" s="426"/>
      <c r="N140" s="106"/>
    </row>
    <row r="141" spans="1:14" s="103" customFormat="1" ht="11.25" x14ac:dyDescent="0.2">
      <c r="A141" s="104"/>
      <c r="B141" s="426"/>
      <c r="C141" s="426"/>
      <c r="D141" s="426"/>
      <c r="E141" s="426"/>
      <c r="F141" s="426"/>
      <c r="G141" s="426"/>
      <c r="H141" s="426"/>
      <c r="I141" s="426"/>
      <c r="J141" s="426"/>
      <c r="K141" s="426"/>
      <c r="L141" s="426"/>
      <c r="M141" s="426"/>
      <c r="N141" s="106"/>
    </row>
    <row r="142" spans="1:14" s="103" customFormat="1" ht="11.25" x14ac:dyDescent="0.2">
      <c r="A142" s="104"/>
      <c r="B142" s="230"/>
      <c r="C142" s="301"/>
      <c r="D142" s="301"/>
      <c r="E142" s="301"/>
      <c r="F142" s="301"/>
      <c r="G142" s="301"/>
      <c r="H142" s="301"/>
      <c r="I142" s="301"/>
      <c r="J142" s="301"/>
      <c r="K142" s="301"/>
      <c r="L142" s="301"/>
      <c r="M142" s="301"/>
      <c r="N142" s="106"/>
    </row>
    <row r="143" spans="1:14" s="103" customFormat="1" ht="11.25" x14ac:dyDescent="0.2">
      <c r="A143" s="104"/>
      <c r="B143" s="427" t="s">
        <v>167</v>
      </c>
      <c r="C143" s="427"/>
      <c r="D143" s="427"/>
      <c r="E143" s="427"/>
      <c r="F143" s="427"/>
      <c r="G143" s="427"/>
      <c r="H143" s="427"/>
      <c r="I143" s="427"/>
      <c r="J143" s="427"/>
      <c r="K143" s="301"/>
      <c r="L143" s="301"/>
      <c r="M143" s="301"/>
      <c r="N143" s="106"/>
    </row>
    <row r="144" spans="1:14" s="103" customFormat="1" ht="11.25" x14ac:dyDescent="0.2">
      <c r="A144" s="104"/>
      <c r="B144" s="426" t="s">
        <v>435</v>
      </c>
      <c r="C144" s="426"/>
      <c r="D144" s="426"/>
      <c r="E144" s="426"/>
      <c r="F144" s="426"/>
      <c r="G144" s="426"/>
      <c r="H144" s="426"/>
      <c r="I144" s="426"/>
      <c r="J144" s="426"/>
      <c r="K144" s="426"/>
      <c r="L144" s="426"/>
      <c r="M144" s="426"/>
      <c r="N144" s="106"/>
    </row>
    <row r="145" spans="1:14" s="103" customFormat="1" ht="11.25" x14ac:dyDescent="0.2">
      <c r="A145" s="104"/>
      <c r="B145" s="426"/>
      <c r="C145" s="426"/>
      <c r="D145" s="426"/>
      <c r="E145" s="426"/>
      <c r="F145" s="426"/>
      <c r="G145" s="426"/>
      <c r="H145" s="426"/>
      <c r="I145" s="426"/>
      <c r="J145" s="426"/>
      <c r="K145" s="426"/>
      <c r="L145" s="426"/>
      <c r="M145" s="426"/>
      <c r="N145" s="106"/>
    </row>
    <row r="146" spans="1:14" s="103" customFormat="1" ht="11.25" x14ac:dyDescent="0.2">
      <c r="A146" s="104"/>
      <c r="B146" s="426"/>
      <c r="C146" s="426"/>
      <c r="D146" s="426"/>
      <c r="E146" s="426"/>
      <c r="F146" s="426"/>
      <c r="G146" s="426"/>
      <c r="H146" s="426"/>
      <c r="I146" s="426"/>
      <c r="J146" s="426"/>
      <c r="K146" s="426"/>
      <c r="L146" s="426"/>
      <c r="M146" s="426"/>
      <c r="N146" s="106"/>
    </row>
    <row r="147" spans="1:14" s="103" customFormat="1" thickBot="1" x14ac:dyDescent="0.25">
      <c r="A147" s="321"/>
      <c r="B147" s="333"/>
      <c r="C147" s="333"/>
      <c r="D147" s="333"/>
      <c r="E147" s="333"/>
      <c r="F147" s="333"/>
      <c r="G147" s="333"/>
      <c r="H147" s="333"/>
      <c r="I147" s="333"/>
      <c r="J147" s="333"/>
      <c r="K147" s="333"/>
      <c r="L147" s="333"/>
      <c r="M147" s="333"/>
      <c r="N147" s="325"/>
    </row>
    <row r="148" spans="1:14" s="103" customFormat="1" ht="11.25" x14ac:dyDescent="0.2">
      <c r="A148" s="326"/>
      <c r="B148" s="334"/>
      <c r="C148" s="334"/>
      <c r="D148" s="334"/>
      <c r="E148" s="334"/>
      <c r="F148" s="334"/>
      <c r="G148" s="334"/>
      <c r="H148" s="334"/>
      <c r="I148" s="334"/>
      <c r="J148" s="334"/>
      <c r="K148" s="334"/>
      <c r="L148" s="334"/>
      <c r="M148" s="334"/>
      <c r="N148" s="329"/>
    </row>
    <row r="149" spans="1:14" s="103" customFormat="1" ht="12" customHeight="1" x14ac:dyDescent="0.2">
      <c r="A149" s="104"/>
      <c r="B149" s="427" t="s">
        <v>168</v>
      </c>
      <c r="C149" s="427"/>
      <c r="D149" s="427"/>
      <c r="E149" s="427"/>
      <c r="F149" s="427"/>
      <c r="G149" s="427"/>
      <c r="H149" s="427"/>
      <c r="I149" s="427"/>
      <c r="J149" s="427"/>
      <c r="K149" s="105"/>
      <c r="L149" s="105"/>
      <c r="M149" s="105"/>
      <c r="N149" s="106"/>
    </row>
    <row r="150" spans="1:14" s="103" customFormat="1" ht="12" customHeight="1" x14ac:dyDescent="0.2">
      <c r="A150" s="104"/>
      <c r="B150" s="140" t="s">
        <v>169</v>
      </c>
      <c r="C150" s="105"/>
      <c r="D150" s="105"/>
      <c r="E150" s="105"/>
      <c r="F150" s="142"/>
      <c r="G150" s="142"/>
      <c r="H150" s="143"/>
      <c r="I150" s="105"/>
      <c r="J150" s="105"/>
      <c r="K150" s="105"/>
      <c r="L150" s="105"/>
      <c r="M150" s="105"/>
      <c r="N150" s="106"/>
    </row>
    <row r="151" spans="1:14" s="103" customFormat="1" ht="12" customHeight="1" x14ac:dyDescent="0.2">
      <c r="A151" s="104"/>
      <c r="B151" s="123" t="s">
        <v>93</v>
      </c>
      <c r="C151" s="100" t="s">
        <v>170</v>
      </c>
      <c r="D151" s="111"/>
      <c r="E151" s="105"/>
      <c r="F151" s="111"/>
      <c r="G151" s="111"/>
      <c r="H151" s="111"/>
      <c r="I151" s="111"/>
      <c r="J151" s="111"/>
      <c r="K151" s="111"/>
      <c r="L151" s="111"/>
      <c r="M151" s="111"/>
      <c r="N151" s="106"/>
    </row>
    <row r="152" spans="1:14" s="103" customFormat="1" ht="12" customHeight="1" x14ac:dyDescent="0.2">
      <c r="A152" s="104"/>
      <c r="B152" s="123" t="s">
        <v>93</v>
      </c>
      <c r="C152" s="420" t="s">
        <v>171</v>
      </c>
      <c r="D152" s="420"/>
      <c r="E152" s="420"/>
      <c r="F152" s="420"/>
      <c r="G152" s="420"/>
      <c r="H152" s="420"/>
      <c r="I152" s="420"/>
      <c r="J152" s="420"/>
      <c r="K152" s="420"/>
      <c r="L152" s="420"/>
      <c r="M152" s="420"/>
      <c r="N152" s="106"/>
    </row>
    <row r="153" spans="1:14" s="103" customFormat="1" ht="12" customHeight="1" x14ac:dyDescent="0.2">
      <c r="A153" s="104"/>
      <c r="B153" s="230"/>
      <c r="C153" s="420"/>
      <c r="D153" s="420"/>
      <c r="E153" s="420"/>
      <c r="F153" s="420"/>
      <c r="G153" s="420"/>
      <c r="H153" s="420"/>
      <c r="I153" s="420"/>
      <c r="J153" s="420"/>
      <c r="K153" s="420"/>
      <c r="L153" s="420"/>
      <c r="M153" s="420"/>
      <c r="N153" s="106"/>
    </row>
    <row r="154" spans="1:14" s="103" customFormat="1" ht="12" customHeight="1" x14ac:dyDescent="0.2">
      <c r="A154" s="104"/>
      <c r="B154" s="230"/>
      <c r="C154" s="420"/>
      <c r="D154" s="420"/>
      <c r="E154" s="420"/>
      <c r="F154" s="420"/>
      <c r="G154" s="420"/>
      <c r="H154" s="420"/>
      <c r="I154" s="420"/>
      <c r="J154" s="420"/>
      <c r="K154" s="420"/>
      <c r="L154" s="420"/>
      <c r="M154" s="420"/>
      <c r="N154" s="106"/>
    </row>
    <row r="155" spans="1:14" s="103" customFormat="1" ht="9" customHeight="1" x14ac:dyDescent="0.2">
      <c r="A155" s="104"/>
      <c r="B155" s="230"/>
      <c r="C155" s="301"/>
      <c r="D155" s="301"/>
      <c r="E155" s="301"/>
      <c r="F155" s="301"/>
      <c r="G155" s="301"/>
      <c r="H155" s="301"/>
      <c r="I155" s="301"/>
      <c r="J155" s="301"/>
      <c r="K155" s="301"/>
      <c r="L155" s="301"/>
      <c r="M155" s="301"/>
      <c r="N155" s="106"/>
    </row>
    <row r="156" spans="1:14" s="103" customFormat="1" ht="12" customHeight="1" x14ac:dyDescent="0.2">
      <c r="A156" s="104"/>
      <c r="B156" s="140" t="s">
        <v>172</v>
      </c>
      <c r="C156" s="105"/>
      <c r="D156" s="105"/>
      <c r="E156" s="105"/>
      <c r="M156" s="105"/>
      <c r="N156" s="106"/>
    </row>
    <row r="157" spans="1:14" s="103" customFormat="1" ht="12" customHeight="1" x14ac:dyDescent="0.2">
      <c r="A157" s="104"/>
      <c r="B157" s="140"/>
      <c r="C157" s="144" t="s">
        <v>173</v>
      </c>
      <c r="D157" s="105"/>
      <c r="E157" s="439" t="s">
        <v>101</v>
      </c>
      <c r="F157" s="439"/>
      <c r="G157" s="439"/>
      <c r="H157" s="439"/>
      <c r="I157" s="440" t="s">
        <v>102</v>
      </c>
      <c r="J157" s="440"/>
      <c r="K157" s="105" t="s">
        <v>103</v>
      </c>
      <c r="L157" s="105"/>
      <c r="M157" s="105"/>
      <c r="N157" s="106"/>
    </row>
    <row r="158" spans="1:14" s="103" customFormat="1" ht="12" customHeight="1" x14ac:dyDescent="0.2">
      <c r="A158" s="104"/>
      <c r="B158" s="124" t="s">
        <v>94</v>
      </c>
      <c r="C158" s="420" t="s">
        <v>174</v>
      </c>
      <c r="D158" s="420"/>
      <c r="E158" s="420"/>
      <c r="F158" s="420"/>
      <c r="G158" s="420"/>
      <c r="H158" s="420"/>
      <c r="I158" s="420"/>
      <c r="J158" s="420"/>
      <c r="K158" s="420"/>
      <c r="L158" s="420"/>
      <c r="M158" s="420"/>
      <c r="N158" s="106"/>
    </row>
    <row r="159" spans="1:14" s="103" customFormat="1" ht="12" customHeight="1" x14ac:dyDescent="0.2">
      <c r="A159" s="104"/>
      <c r="B159" s="126"/>
      <c r="C159" s="420"/>
      <c r="D159" s="420"/>
      <c r="E159" s="420"/>
      <c r="F159" s="420"/>
      <c r="G159" s="420"/>
      <c r="H159" s="420"/>
      <c r="I159" s="420"/>
      <c r="J159" s="420"/>
      <c r="K159" s="420"/>
      <c r="L159" s="420"/>
      <c r="M159" s="420"/>
      <c r="N159" s="106"/>
    </row>
    <row r="160" spans="1:14" s="103" customFormat="1" ht="12" customHeight="1" x14ac:dyDescent="0.2">
      <c r="A160" s="104"/>
      <c r="B160" s="310" t="s">
        <v>95</v>
      </c>
      <c r="C160" s="126" t="s">
        <v>175</v>
      </c>
      <c r="D160" s="126"/>
      <c r="E160" s="126"/>
      <c r="F160" s="126"/>
      <c r="G160" s="126"/>
      <c r="H160" s="126"/>
      <c r="I160" s="126"/>
      <c r="J160" s="126"/>
      <c r="K160" s="126"/>
      <c r="L160" s="105"/>
      <c r="M160" s="105"/>
      <c r="N160" s="106"/>
    </row>
    <row r="161" spans="1:14" s="103" customFormat="1" ht="12" customHeight="1" x14ac:dyDescent="0.2">
      <c r="A161" s="104"/>
      <c r="B161" s="310" t="s">
        <v>96</v>
      </c>
      <c r="C161" s="420" t="s">
        <v>176</v>
      </c>
      <c r="D161" s="420"/>
      <c r="E161" s="420"/>
      <c r="F161" s="420"/>
      <c r="G161" s="420"/>
      <c r="H161" s="420"/>
      <c r="I161" s="420"/>
      <c r="J161" s="420"/>
      <c r="K161" s="420"/>
      <c r="L161" s="420"/>
      <c r="M161" s="420"/>
      <c r="N161" s="106"/>
    </row>
    <row r="162" spans="1:14" s="103" customFormat="1" ht="12" customHeight="1" x14ac:dyDescent="0.2">
      <c r="A162" s="104"/>
      <c r="B162" s="126"/>
      <c r="C162" s="420"/>
      <c r="D162" s="420"/>
      <c r="E162" s="420"/>
      <c r="F162" s="420"/>
      <c r="G162" s="420"/>
      <c r="H162" s="420"/>
      <c r="I162" s="420"/>
      <c r="J162" s="420"/>
      <c r="K162" s="420"/>
      <c r="L162" s="420"/>
      <c r="M162" s="420"/>
      <c r="N162" s="106"/>
    </row>
    <row r="163" spans="1:14" s="103" customFormat="1" ht="12" customHeight="1" x14ac:dyDescent="0.2">
      <c r="A163" s="104"/>
      <c r="B163" s="126"/>
      <c r="C163" s="420"/>
      <c r="D163" s="420"/>
      <c r="E163" s="420"/>
      <c r="F163" s="420"/>
      <c r="G163" s="420"/>
      <c r="H163" s="420"/>
      <c r="I163" s="420"/>
      <c r="J163" s="420"/>
      <c r="K163" s="420"/>
      <c r="L163" s="420"/>
      <c r="M163" s="420"/>
      <c r="N163" s="106"/>
    </row>
    <row r="164" spans="1:14" s="103" customFormat="1" ht="9" customHeight="1" x14ac:dyDescent="0.2">
      <c r="A164" s="104"/>
      <c r="B164" s="126"/>
      <c r="C164" s="301"/>
      <c r="D164" s="301"/>
      <c r="E164" s="301"/>
      <c r="F164" s="301"/>
      <c r="G164" s="301"/>
      <c r="H164" s="301"/>
      <c r="I164" s="301"/>
      <c r="J164" s="301"/>
      <c r="K164" s="301"/>
      <c r="L164" s="301"/>
      <c r="M164" s="301"/>
      <c r="N164" s="106"/>
    </row>
    <row r="165" spans="1:14" s="103" customFormat="1" ht="12" customHeight="1" x14ac:dyDescent="0.2">
      <c r="A165" s="104"/>
      <c r="B165" s="108" t="s">
        <v>177</v>
      </c>
      <c r="C165" s="105"/>
      <c r="D165" s="105"/>
      <c r="E165" s="105"/>
      <c r="F165" s="105"/>
      <c r="G165" s="105"/>
      <c r="H165" s="105"/>
      <c r="I165" s="105"/>
      <c r="J165" s="105"/>
      <c r="K165" s="105"/>
      <c r="L165" s="105"/>
      <c r="M165" s="105"/>
      <c r="N165" s="106"/>
    </row>
    <row r="166" spans="1:14" s="103" customFormat="1" ht="12" customHeight="1" x14ac:dyDescent="0.2">
      <c r="A166" s="104"/>
      <c r="B166" s="105" t="s">
        <v>178</v>
      </c>
      <c r="D166" s="105"/>
      <c r="E166" s="105"/>
      <c r="F166" s="105"/>
      <c r="G166" s="105"/>
      <c r="H166" s="105"/>
      <c r="I166" s="105"/>
      <c r="J166" s="105"/>
      <c r="K166" s="105"/>
      <c r="L166" s="105"/>
      <c r="M166" s="105"/>
      <c r="N166" s="106"/>
    </row>
    <row r="167" spans="1:14" s="103" customFormat="1" ht="12" customHeight="1" x14ac:dyDescent="0.2">
      <c r="A167" s="104"/>
      <c r="B167" s="105" t="s">
        <v>179</v>
      </c>
      <c r="D167" s="105"/>
      <c r="E167" s="105"/>
      <c r="F167" s="105"/>
      <c r="G167" s="105"/>
      <c r="H167" s="105"/>
      <c r="I167" s="105"/>
      <c r="J167" s="105"/>
      <c r="K167" s="105"/>
      <c r="L167" s="105"/>
      <c r="M167" s="105"/>
      <c r="N167" s="106"/>
    </row>
    <row r="168" spans="1:14" s="103" customFormat="1" ht="9" customHeight="1" x14ac:dyDescent="0.2">
      <c r="A168" s="104"/>
      <c r="B168" s="105"/>
      <c r="D168" s="105"/>
      <c r="E168" s="105"/>
      <c r="F168" s="105"/>
      <c r="G168" s="105"/>
      <c r="H168" s="105"/>
      <c r="I168" s="105"/>
      <c r="J168" s="105"/>
      <c r="K168" s="105"/>
      <c r="L168" s="105"/>
      <c r="M168" s="105"/>
      <c r="N168" s="106"/>
    </row>
    <row r="169" spans="1:14" s="103" customFormat="1" ht="12" customHeight="1" x14ac:dyDescent="0.2">
      <c r="A169" s="104"/>
      <c r="B169" s="108" t="s">
        <v>180</v>
      </c>
      <c r="C169" s="105"/>
      <c r="D169" s="105"/>
      <c r="E169" s="105"/>
      <c r="F169" s="105"/>
      <c r="G169" s="105"/>
      <c r="H169" s="105"/>
      <c r="I169" s="105"/>
      <c r="J169" s="105"/>
      <c r="K169" s="105"/>
      <c r="L169" s="105"/>
      <c r="M169" s="105"/>
      <c r="N169" s="106"/>
    </row>
    <row r="170" spans="1:14" s="103" customFormat="1" ht="12" customHeight="1" x14ac:dyDescent="0.2">
      <c r="A170" s="104"/>
      <c r="B170" s="420" t="s">
        <v>181</v>
      </c>
      <c r="C170" s="420"/>
      <c r="D170" s="420"/>
      <c r="E170" s="420"/>
      <c r="F170" s="420"/>
      <c r="G170" s="420"/>
      <c r="H170" s="420"/>
      <c r="I170" s="420"/>
      <c r="J170" s="420"/>
      <c r="K170" s="420"/>
      <c r="L170" s="420"/>
      <c r="M170" s="420"/>
      <c r="N170" s="106"/>
    </row>
    <row r="171" spans="1:14" s="103" customFormat="1" ht="12" customHeight="1" x14ac:dyDescent="0.2">
      <c r="A171" s="104"/>
      <c r="B171" s="420"/>
      <c r="C171" s="420"/>
      <c r="D171" s="420"/>
      <c r="E171" s="420"/>
      <c r="F171" s="420"/>
      <c r="G171" s="420"/>
      <c r="H171" s="420"/>
      <c r="I171" s="420"/>
      <c r="J171" s="420"/>
      <c r="K171" s="420"/>
      <c r="L171" s="420"/>
      <c r="M171" s="420"/>
      <c r="N171" s="106"/>
    </row>
    <row r="172" spans="1:14" s="103" customFormat="1" ht="9" customHeight="1" x14ac:dyDescent="0.2">
      <c r="A172" s="104"/>
      <c r="B172" s="301"/>
      <c r="C172" s="301"/>
      <c r="D172" s="301"/>
      <c r="E172" s="301"/>
      <c r="F172" s="301"/>
      <c r="G172" s="301"/>
      <c r="H172" s="301"/>
      <c r="I172" s="301"/>
      <c r="J172" s="301"/>
      <c r="K172" s="301"/>
      <c r="L172" s="301"/>
      <c r="M172" s="301"/>
      <c r="N172" s="106"/>
    </row>
    <row r="173" spans="1:14" s="103" customFormat="1" ht="12" customHeight="1" x14ac:dyDescent="0.2">
      <c r="A173" s="104"/>
      <c r="B173" s="108" t="s">
        <v>182</v>
      </c>
      <c r="C173" s="301"/>
      <c r="D173" s="301"/>
      <c r="E173" s="301"/>
      <c r="F173" s="301"/>
      <c r="G173" s="301"/>
      <c r="H173" s="301"/>
      <c r="I173" s="301"/>
      <c r="J173" s="301"/>
      <c r="K173" s="301"/>
      <c r="L173" s="301"/>
      <c r="M173" s="301"/>
      <c r="N173" s="106"/>
    </row>
    <row r="174" spans="1:14" s="103" customFormat="1" ht="12" customHeight="1" x14ac:dyDescent="0.2">
      <c r="A174" s="104"/>
      <c r="B174" s="123" t="s">
        <v>93</v>
      </c>
      <c r="C174" s="420" t="s">
        <v>183</v>
      </c>
      <c r="D174" s="420"/>
      <c r="E174" s="420"/>
      <c r="F174" s="420"/>
      <c r="G174" s="420"/>
      <c r="H174" s="420"/>
      <c r="I174" s="420"/>
      <c r="J174" s="420"/>
      <c r="K174" s="420"/>
      <c r="L174" s="420"/>
      <c r="M174" s="420"/>
      <c r="N174" s="106"/>
    </row>
    <row r="175" spans="1:14" s="103" customFormat="1" ht="12" customHeight="1" x14ac:dyDescent="0.2">
      <c r="A175" s="104"/>
      <c r="B175" s="123" t="s">
        <v>93</v>
      </c>
      <c r="C175" s="420"/>
      <c r="D175" s="420"/>
      <c r="E175" s="420"/>
      <c r="F175" s="420"/>
      <c r="G175" s="420"/>
      <c r="H175" s="420"/>
      <c r="I175" s="420"/>
      <c r="J175" s="420"/>
      <c r="K175" s="420"/>
      <c r="L175" s="420"/>
      <c r="M175" s="420"/>
      <c r="N175" s="106"/>
    </row>
    <row r="176" spans="1:14" s="103" customFormat="1" ht="9" customHeight="1" x14ac:dyDescent="0.2">
      <c r="A176" s="104"/>
      <c r="B176" s="123"/>
      <c r="C176" s="301"/>
      <c r="D176" s="301"/>
      <c r="E176" s="301"/>
      <c r="F176" s="301"/>
      <c r="G176" s="301"/>
      <c r="H176" s="301"/>
      <c r="I176" s="301"/>
      <c r="J176" s="301"/>
      <c r="K176" s="301"/>
      <c r="L176" s="301"/>
      <c r="M176" s="301"/>
      <c r="N176" s="106"/>
    </row>
    <row r="177" spans="1:14" s="103" customFormat="1" ht="12" customHeight="1" x14ac:dyDescent="0.2">
      <c r="A177" s="104"/>
      <c r="B177" s="107" t="s">
        <v>184</v>
      </c>
      <c r="C177" s="301"/>
      <c r="D177" s="301"/>
      <c r="E177" s="301"/>
      <c r="F177" s="301"/>
      <c r="G177" s="301"/>
      <c r="H177" s="301"/>
      <c r="I177" s="301"/>
      <c r="J177" s="301"/>
      <c r="K177" s="301"/>
      <c r="L177" s="301"/>
      <c r="M177" s="301"/>
      <c r="N177" s="106"/>
    </row>
    <row r="178" spans="1:14" s="103" customFormat="1" ht="12" customHeight="1" x14ac:dyDescent="0.2">
      <c r="A178" s="104"/>
      <c r="B178" s="123" t="s">
        <v>93</v>
      </c>
      <c r="C178" s="420" t="s">
        <v>185</v>
      </c>
      <c r="D178" s="420"/>
      <c r="E178" s="420"/>
      <c r="F178" s="420"/>
      <c r="G178" s="420"/>
      <c r="H178" s="420"/>
      <c r="I178" s="420"/>
      <c r="J178" s="420"/>
      <c r="K178" s="420"/>
      <c r="L178" s="420"/>
      <c r="M178" s="420"/>
      <c r="N178" s="106"/>
    </row>
    <row r="179" spans="1:14" s="103" customFormat="1" ht="12" customHeight="1" x14ac:dyDescent="0.2">
      <c r="A179" s="104"/>
      <c r="C179" s="420"/>
      <c r="D179" s="420"/>
      <c r="E179" s="420"/>
      <c r="F179" s="420"/>
      <c r="G179" s="420"/>
      <c r="H179" s="420"/>
      <c r="I179" s="420"/>
      <c r="J179" s="420"/>
      <c r="K179" s="420"/>
      <c r="L179" s="420"/>
      <c r="M179" s="420"/>
      <c r="N179" s="106"/>
    </row>
    <row r="180" spans="1:14" s="103" customFormat="1" ht="12" customHeight="1" x14ac:dyDescent="0.2">
      <c r="A180" s="104"/>
      <c r="B180" s="123" t="s">
        <v>93</v>
      </c>
      <c r="C180" s="428" t="s">
        <v>186</v>
      </c>
      <c r="D180" s="428"/>
      <c r="E180" s="428"/>
      <c r="F180" s="428"/>
      <c r="G180" s="428"/>
      <c r="H180" s="428"/>
      <c r="I180" s="428"/>
      <c r="J180" s="428"/>
      <c r="K180" s="428"/>
      <c r="L180" s="428"/>
      <c r="M180" s="428"/>
      <c r="N180" s="106"/>
    </row>
    <row r="181" spans="1:14" s="103" customFormat="1" ht="12" customHeight="1" x14ac:dyDescent="0.2">
      <c r="A181" s="104"/>
      <c r="B181" s="123"/>
      <c r="C181" s="428"/>
      <c r="D181" s="428"/>
      <c r="E181" s="428"/>
      <c r="F181" s="428"/>
      <c r="G181" s="428"/>
      <c r="H181" s="428"/>
      <c r="I181" s="428"/>
      <c r="J181" s="428"/>
      <c r="K181" s="428"/>
      <c r="L181" s="428"/>
      <c r="M181" s="428"/>
      <c r="N181" s="106"/>
    </row>
    <row r="182" spans="1:14" s="103" customFormat="1" ht="12" customHeight="1" x14ac:dyDescent="0.2">
      <c r="A182" s="104"/>
      <c r="B182" s="309"/>
      <c r="C182" s="428"/>
      <c r="D182" s="428"/>
      <c r="E182" s="428"/>
      <c r="F182" s="428"/>
      <c r="G182" s="428"/>
      <c r="H182" s="428"/>
      <c r="I182" s="428"/>
      <c r="J182" s="428"/>
      <c r="K182" s="428"/>
      <c r="L182" s="428"/>
      <c r="M182" s="428"/>
      <c r="N182" s="106"/>
    </row>
    <row r="183" spans="1:14" s="103" customFormat="1" ht="12" customHeight="1" x14ac:dyDescent="0.2">
      <c r="A183" s="104"/>
      <c r="B183" s="123" t="s">
        <v>93</v>
      </c>
      <c r="C183" s="420" t="s">
        <v>187</v>
      </c>
      <c r="D183" s="420"/>
      <c r="E183" s="420"/>
      <c r="F183" s="420"/>
      <c r="G183" s="420"/>
      <c r="H183" s="420"/>
      <c r="I183" s="420"/>
      <c r="J183" s="420"/>
      <c r="K183" s="420"/>
      <c r="L183" s="420"/>
      <c r="M183" s="420"/>
      <c r="N183" s="106"/>
    </row>
    <row r="184" spans="1:14" s="103" customFormat="1" ht="12" customHeight="1" x14ac:dyDescent="0.2">
      <c r="A184" s="104"/>
      <c r="B184" s="123"/>
      <c r="C184" s="420"/>
      <c r="D184" s="420"/>
      <c r="E184" s="420"/>
      <c r="F184" s="420"/>
      <c r="G184" s="420"/>
      <c r="H184" s="420"/>
      <c r="I184" s="420"/>
      <c r="J184" s="420"/>
      <c r="K184" s="420"/>
      <c r="L184" s="420"/>
      <c r="M184" s="420"/>
      <c r="N184" s="106"/>
    </row>
    <row r="185" spans="1:14" s="103" customFormat="1" ht="12" customHeight="1" x14ac:dyDescent="0.2">
      <c r="A185" s="104"/>
      <c r="B185" s="309"/>
      <c r="C185" s="420"/>
      <c r="D185" s="420"/>
      <c r="E185" s="420"/>
      <c r="F185" s="420"/>
      <c r="G185" s="420"/>
      <c r="H185" s="420"/>
      <c r="I185" s="420"/>
      <c r="J185" s="420"/>
      <c r="K185" s="420"/>
      <c r="L185" s="420"/>
      <c r="M185" s="420"/>
      <c r="N185" s="106"/>
    </row>
    <row r="186" spans="1:14" s="103" customFormat="1" ht="9" customHeight="1" x14ac:dyDescent="0.2">
      <c r="A186" s="104"/>
      <c r="B186" s="309"/>
      <c r="C186" s="301"/>
      <c r="D186" s="301"/>
      <c r="E186" s="301"/>
      <c r="F186" s="301"/>
      <c r="G186" s="301"/>
      <c r="H186" s="301"/>
      <c r="I186" s="301"/>
      <c r="J186" s="301"/>
      <c r="K186" s="301"/>
      <c r="L186" s="301"/>
      <c r="M186" s="301"/>
      <c r="N186" s="106"/>
    </row>
    <row r="187" spans="1:14" s="103" customFormat="1" ht="12" customHeight="1" x14ac:dyDescent="0.2">
      <c r="A187" s="104"/>
      <c r="B187" s="108" t="s">
        <v>188</v>
      </c>
      <c r="C187" s="105"/>
      <c r="D187" s="105"/>
      <c r="E187" s="105"/>
      <c r="F187" s="105"/>
      <c r="G187" s="105"/>
      <c r="H187" s="105"/>
      <c r="I187" s="105"/>
      <c r="J187" s="105"/>
      <c r="K187" s="105"/>
      <c r="L187" s="105"/>
      <c r="M187" s="105"/>
      <c r="N187" s="106"/>
    </row>
    <row r="188" spans="1:14" s="103" customFormat="1" ht="12" customHeight="1" x14ac:dyDescent="0.2">
      <c r="A188" s="104"/>
      <c r="B188" s="105" t="s">
        <v>189</v>
      </c>
      <c r="D188" s="105"/>
      <c r="E188" s="105"/>
      <c r="F188" s="105"/>
      <c r="G188" s="105"/>
      <c r="H188" s="105"/>
      <c r="I188" s="105"/>
      <c r="J188" s="105"/>
      <c r="K188" s="105"/>
      <c r="L188" s="105"/>
      <c r="M188" s="105"/>
      <c r="N188" s="106"/>
    </row>
    <row r="189" spans="1:14" s="103" customFormat="1" ht="9" customHeight="1" x14ac:dyDescent="0.2">
      <c r="A189" s="104"/>
      <c r="B189" s="105"/>
      <c r="D189" s="105"/>
      <c r="E189" s="105"/>
      <c r="F189" s="105"/>
      <c r="G189" s="105"/>
      <c r="H189" s="105"/>
      <c r="I189" s="105"/>
      <c r="J189" s="105"/>
      <c r="K189" s="105"/>
      <c r="L189" s="105"/>
      <c r="M189" s="105"/>
      <c r="N189" s="106"/>
    </row>
    <row r="190" spans="1:14" s="103" customFormat="1" ht="12" customHeight="1" x14ac:dyDescent="0.2">
      <c r="A190" s="104"/>
      <c r="B190" s="108" t="s">
        <v>190</v>
      </c>
      <c r="C190" s="105"/>
      <c r="D190" s="105"/>
      <c r="E190" s="105"/>
      <c r="F190" s="105"/>
      <c r="G190" s="105"/>
      <c r="H190" s="105"/>
      <c r="I190" s="105"/>
      <c r="J190" s="105"/>
      <c r="K190" s="105"/>
      <c r="L190" s="105"/>
      <c r="M190" s="105"/>
      <c r="N190" s="106"/>
    </row>
    <row r="191" spans="1:14" s="103" customFormat="1" ht="12" customHeight="1" x14ac:dyDescent="0.2">
      <c r="A191" s="104"/>
      <c r="B191" s="307" t="s">
        <v>94</v>
      </c>
      <c r="C191" s="420" t="s">
        <v>191</v>
      </c>
      <c r="D191" s="420"/>
      <c r="E191" s="420"/>
      <c r="F191" s="420"/>
      <c r="G191" s="420"/>
      <c r="H191" s="420"/>
      <c r="I191" s="420"/>
      <c r="J191" s="420"/>
      <c r="K191" s="420"/>
      <c r="L191" s="420"/>
      <c r="M191" s="420"/>
      <c r="N191" s="106"/>
    </row>
    <row r="192" spans="1:14" s="103" customFormat="1" ht="12" customHeight="1" x14ac:dyDescent="0.2">
      <c r="A192" s="104"/>
      <c r="B192" s="307" t="s">
        <v>95</v>
      </c>
      <c r="C192" s="420"/>
      <c r="D192" s="420"/>
      <c r="E192" s="420"/>
      <c r="F192" s="420"/>
      <c r="G192" s="420"/>
      <c r="H192" s="420"/>
      <c r="I192" s="420"/>
      <c r="J192" s="420"/>
      <c r="K192" s="420"/>
      <c r="L192" s="420"/>
      <c r="M192" s="420"/>
      <c r="N192" s="106"/>
    </row>
    <row r="193" spans="1:14" s="103" customFormat="1" ht="12" customHeight="1" x14ac:dyDescent="0.2">
      <c r="A193" s="104"/>
      <c r="B193" s="307" t="s">
        <v>96</v>
      </c>
      <c r="C193" s="420"/>
      <c r="D193" s="420"/>
      <c r="E193" s="420"/>
      <c r="F193" s="420"/>
      <c r="G193" s="420"/>
      <c r="H193" s="420"/>
      <c r="I193" s="420"/>
      <c r="J193" s="420"/>
      <c r="K193" s="420"/>
      <c r="L193" s="420"/>
      <c r="M193" s="420"/>
      <c r="N193" s="106"/>
    </row>
    <row r="194" spans="1:14" s="103" customFormat="1" ht="12" customHeight="1" x14ac:dyDescent="0.2">
      <c r="A194" s="104"/>
      <c r="B194" s="307" t="s">
        <v>97</v>
      </c>
      <c r="C194" s="420"/>
      <c r="D194" s="420"/>
      <c r="E194" s="420"/>
      <c r="F194" s="420"/>
      <c r="G194" s="420"/>
      <c r="H194" s="420"/>
      <c r="I194" s="420"/>
      <c r="J194" s="420"/>
      <c r="K194" s="420"/>
      <c r="L194" s="420"/>
      <c r="M194" s="420"/>
      <c r="N194" s="106"/>
    </row>
    <row r="195" spans="1:14" s="103" customFormat="1" ht="12" customHeight="1" x14ac:dyDescent="0.2">
      <c r="A195" s="104"/>
      <c r="C195" s="105"/>
      <c r="D195" s="105"/>
      <c r="E195" s="145" t="s">
        <v>192</v>
      </c>
      <c r="F195" s="105"/>
      <c r="G195" s="105"/>
      <c r="H195" s="105"/>
      <c r="I195" s="105"/>
      <c r="J195" s="307" t="s">
        <v>193</v>
      </c>
      <c r="K195" s="105"/>
      <c r="L195" s="105"/>
      <c r="M195" s="105"/>
      <c r="N195" s="106"/>
    </row>
    <row r="196" spans="1:14" s="103" customFormat="1" ht="12" customHeight="1" x14ac:dyDescent="0.2">
      <c r="A196" s="104"/>
      <c r="B196" s="309"/>
      <c r="C196" s="146" t="s">
        <v>194</v>
      </c>
      <c r="D196" s="147"/>
      <c r="E196" s="147"/>
      <c r="F196" s="147"/>
      <c r="G196" s="147"/>
      <c r="H196" s="148"/>
      <c r="I196" s="149" t="s">
        <v>195</v>
      </c>
      <c r="J196" s="150"/>
      <c r="K196" s="150"/>
      <c r="L196" s="150"/>
      <c r="M196" s="151"/>
      <c r="N196" s="106"/>
    </row>
    <row r="197" spans="1:14" s="103" customFormat="1" ht="12" customHeight="1" x14ac:dyDescent="0.2">
      <c r="A197" s="104"/>
      <c r="B197" s="309"/>
      <c r="C197" s="146" t="s">
        <v>196</v>
      </c>
      <c r="D197" s="147"/>
      <c r="E197" s="147"/>
      <c r="F197" s="147"/>
      <c r="G197" s="147"/>
      <c r="H197" s="148"/>
      <c r="I197" s="149" t="s">
        <v>197</v>
      </c>
      <c r="J197" s="150"/>
      <c r="K197" s="150"/>
      <c r="L197" s="150"/>
      <c r="M197" s="151"/>
      <c r="N197" s="106"/>
    </row>
    <row r="198" spans="1:14" s="103" customFormat="1" ht="12" customHeight="1" x14ac:dyDescent="0.2">
      <c r="A198" s="104"/>
      <c r="B198" s="309"/>
      <c r="C198" s="146" t="s">
        <v>198</v>
      </c>
      <c r="D198" s="147"/>
      <c r="E198" s="147"/>
      <c r="F198" s="147"/>
      <c r="G198" s="147"/>
      <c r="H198" s="148"/>
      <c r="I198" s="149" t="s">
        <v>199</v>
      </c>
      <c r="J198" s="150"/>
      <c r="K198" s="150"/>
      <c r="L198" s="150"/>
      <c r="M198" s="151"/>
      <c r="N198" s="106"/>
    </row>
    <row r="199" spans="1:14" s="103" customFormat="1" ht="12" customHeight="1" x14ac:dyDescent="0.2">
      <c r="A199" s="104"/>
      <c r="B199" s="309"/>
      <c r="C199" s="146" t="s">
        <v>200</v>
      </c>
      <c r="D199" s="147"/>
      <c r="E199" s="147"/>
      <c r="F199" s="147"/>
      <c r="G199" s="147"/>
      <c r="H199" s="148"/>
      <c r="I199" s="149" t="s">
        <v>199</v>
      </c>
      <c r="J199" s="150"/>
      <c r="K199" s="150"/>
      <c r="L199" s="150"/>
      <c r="M199" s="151"/>
      <c r="N199" s="106"/>
    </row>
    <row r="200" spans="1:14" s="103" customFormat="1" ht="12" customHeight="1" x14ac:dyDescent="0.2">
      <c r="A200" s="104"/>
      <c r="B200" s="309"/>
      <c r="C200" s="431" t="s">
        <v>201</v>
      </c>
      <c r="D200" s="431"/>
      <c r="E200" s="431"/>
      <c r="F200" s="431"/>
      <c r="G200" s="431"/>
      <c r="H200" s="431"/>
      <c r="I200" s="433" t="s">
        <v>202</v>
      </c>
      <c r="J200" s="434"/>
      <c r="K200" s="434"/>
      <c r="L200" s="434"/>
      <c r="M200" s="435"/>
      <c r="N200" s="106"/>
    </row>
    <row r="201" spans="1:14" s="103" customFormat="1" ht="12" customHeight="1" x14ac:dyDescent="0.2">
      <c r="A201" s="104"/>
      <c r="B201" s="309"/>
      <c r="C201" s="432"/>
      <c r="D201" s="432"/>
      <c r="E201" s="432"/>
      <c r="F201" s="432"/>
      <c r="G201" s="432"/>
      <c r="H201" s="432"/>
      <c r="I201" s="436"/>
      <c r="J201" s="437"/>
      <c r="K201" s="437"/>
      <c r="L201" s="437"/>
      <c r="M201" s="438"/>
      <c r="N201" s="106"/>
    </row>
    <row r="202" spans="1:14" s="103" customFormat="1" ht="12" customHeight="1" x14ac:dyDescent="0.2">
      <c r="A202" s="104"/>
      <c r="B202" s="108" t="s">
        <v>203</v>
      </c>
      <c r="C202" s="105"/>
      <c r="D202" s="105"/>
      <c r="E202" s="105"/>
      <c r="F202" s="105"/>
      <c r="G202" s="105"/>
      <c r="H202" s="105"/>
      <c r="I202" s="105"/>
      <c r="J202" s="105"/>
      <c r="K202" s="105"/>
      <c r="L202" s="105"/>
      <c r="M202" s="105"/>
      <c r="N202" s="106"/>
    </row>
    <row r="203" spans="1:14" s="103" customFormat="1" ht="12" customHeight="1" x14ac:dyDescent="0.2">
      <c r="A203" s="104"/>
      <c r="B203" s="126" t="s">
        <v>204</v>
      </c>
      <c r="C203" s="126"/>
      <c r="D203" s="126"/>
      <c r="E203" s="126"/>
      <c r="F203" s="126"/>
      <c r="G203" s="126"/>
      <c r="H203" s="126"/>
      <c r="I203" s="126"/>
      <c r="J203" s="126"/>
      <c r="K203" s="126"/>
      <c r="L203" s="126"/>
      <c r="M203" s="126"/>
      <c r="N203" s="106"/>
    </row>
    <row r="204" spans="1:14" s="103" customFormat="1" ht="12" customHeight="1" x14ac:dyDescent="0.2">
      <c r="A204" s="104"/>
      <c r="B204" s="123" t="s">
        <v>93</v>
      </c>
      <c r="C204" s="420" t="s">
        <v>205</v>
      </c>
      <c r="D204" s="420"/>
      <c r="E204" s="420"/>
      <c r="F204" s="420"/>
      <c r="G204" s="420"/>
      <c r="H204" s="420"/>
      <c r="I204" s="420"/>
      <c r="J204" s="420"/>
      <c r="K204" s="420"/>
      <c r="L204" s="420"/>
      <c r="M204" s="420"/>
      <c r="N204" s="106"/>
    </row>
    <row r="205" spans="1:14" s="103" customFormat="1" ht="12" customHeight="1" x14ac:dyDescent="0.2">
      <c r="A205" s="104"/>
      <c r="B205" s="123" t="s">
        <v>93</v>
      </c>
      <c r="C205" s="420"/>
      <c r="D205" s="420"/>
      <c r="E205" s="420"/>
      <c r="F205" s="420"/>
      <c r="G205" s="420"/>
      <c r="H205" s="420"/>
      <c r="I205" s="420"/>
      <c r="J205" s="420"/>
      <c r="K205" s="420"/>
      <c r="L205" s="420"/>
      <c r="M205" s="420"/>
      <c r="N205" s="106"/>
    </row>
    <row r="206" spans="1:14" s="103" customFormat="1" ht="12" customHeight="1" x14ac:dyDescent="0.2">
      <c r="A206" s="104"/>
      <c r="B206" s="123" t="s">
        <v>93</v>
      </c>
      <c r="C206" s="420"/>
      <c r="D206" s="420"/>
      <c r="E206" s="420"/>
      <c r="F206" s="420"/>
      <c r="G206" s="420"/>
      <c r="H206" s="420"/>
      <c r="I206" s="420"/>
      <c r="J206" s="420"/>
      <c r="K206" s="420"/>
      <c r="L206" s="420"/>
      <c r="M206" s="420"/>
      <c r="N206" s="106"/>
    </row>
    <row r="207" spans="1:14" s="103" customFormat="1" ht="9" customHeight="1" x14ac:dyDescent="0.2">
      <c r="A207" s="104"/>
      <c r="B207" s="123"/>
      <c r="C207" s="301"/>
      <c r="D207" s="301"/>
      <c r="E207" s="301"/>
      <c r="F207" s="301"/>
      <c r="G207" s="301"/>
      <c r="H207" s="301"/>
      <c r="I207" s="301"/>
      <c r="J207" s="301"/>
      <c r="K207" s="301"/>
      <c r="L207" s="301"/>
      <c r="M207" s="301"/>
      <c r="N207" s="106"/>
    </row>
    <row r="208" spans="1:14" s="103" customFormat="1" ht="12" customHeight="1" x14ac:dyDescent="0.2">
      <c r="A208" s="104"/>
      <c r="B208" s="108" t="s">
        <v>206</v>
      </c>
      <c r="C208" s="105"/>
      <c r="D208" s="105"/>
      <c r="E208" s="105"/>
      <c r="F208" s="105"/>
      <c r="G208" s="105"/>
      <c r="H208" s="105"/>
      <c r="I208" s="105"/>
      <c r="J208" s="105"/>
      <c r="K208" s="105"/>
      <c r="L208" s="105"/>
      <c r="M208" s="105"/>
      <c r="N208" s="106"/>
    </row>
    <row r="209" spans="1:14" s="103" customFormat="1" ht="12" customHeight="1" x14ac:dyDescent="0.2">
      <c r="A209" s="104"/>
      <c r="B209" s="420" t="s">
        <v>207</v>
      </c>
      <c r="C209" s="420"/>
      <c r="D209" s="420"/>
      <c r="E209" s="420"/>
      <c r="F209" s="420"/>
      <c r="G209" s="420"/>
      <c r="H209" s="420"/>
      <c r="I209" s="420"/>
      <c r="J209" s="420"/>
      <c r="K209" s="420"/>
      <c r="L209" s="420"/>
      <c r="M209" s="420"/>
      <c r="N209" s="106"/>
    </row>
    <row r="210" spans="1:14" s="103" customFormat="1" ht="12" customHeight="1" x14ac:dyDescent="0.2">
      <c r="A210" s="104"/>
      <c r="B210" s="420"/>
      <c r="C210" s="420"/>
      <c r="D210" s="420"/>
      <c r="E210" s="420"/>
      <c r="F210" s="420"/>
      <c r="G210" s="420"/>
      <c r="H210" s="420"/>
      <c r="I210" s="420"/>
      <c r="J210" s="420"/>
      <c r="K210" s="420"/>
      <c r="L210" s="420"/>
      <c r="M210" s="420"/>
      <c r="N210" s="106"/>
    </row>
    <row r="211" spans="1:14" s="103" customFormat="1" ht="9" customHeight="1" x14ac:dyDescent="0.2">
      <c r="A211" s="104"/>
      <c r="B211" s="301"/>
      <c r="C211" s="301"/>
      <c r="D211" s="301"/>
      <c r="E211" s="301"/>
      <c r="F211" s="301"/>
      <c r="G211" s="301"/>
      <c r="H211" s="301"/>
      <c r="I211" s="301"/>
      <c r="J211" s="301"/>
      <c r="K211" s="301"/>
      <c r="L211" s="301"/>
      <c r="M211" s="301"/>
      <c r="N211" s="106"/>
    </row>
    <row r="212" spans="1:14" s="103" customFormat="1" ht="12" customHeight="1" x14ac:dyDescent="0.2">
      <c r="A212" s="104"/>
      <c r="B212" s="108" t="s">
        <v>208</v>
      </c>
      <c r="C212" s="105"/>
      <c r="D212" s="105"/>
      <c r="E212" s="105"/>
      <c r="F212" s="105"/>
      <c r="G212" s="105"/>
      <c r="H212" s="105"/>
      <c r="I212" s="105"/>
      <c r="J212" s="105"/>
      <c r="K212" s="105"/>
      <c r="L212" s="105"/>
      <c r="M212" s="105"/>
      <c r="N212" s="106"/>
    </row>
    <row r="213" spans="1:14" s="103" customFormat="1" ht="12" customHeight="1" x14ac:dyDescent="0.2">
      <c r="A213" s="104"/>
      <c r="B213" s="420" t="s">
        <v>209</v>
      </c>
      <c r="C213" s="420"/>
      <c r="D213" s="420"/>
      <c r="E213" s="420"/>
      <c r="F213" s="420"/>
      <c r="G213" s="420"/>
      <c r="H213" s="420"/>
      <c r="I213" s="420"/>
      <c r="J213" s="420"/>
      <c r="K213" s="420"/>
      <c r="L213" s="420"/>
      <c r="M213" s="420"/>
      <c r="N213" s="106"/>
    </row>
    <row r="214" spans="1:14" s="103" customFormat="1" ht="12" customHeight="1" x14ac:dyDescent="0.2">
      <c r="A214" s="104"/>
      <c r="B214" s="420"/>
      <c r="C214" s="420"/>
      <c r="D214" s="420"/>
      <c r="E214" s="420"/>
      <c r="F214" s="420"/>
      <c r="G214" s="420"/>
      <c r="H214" s="420"/>
      <c r="I214" s="420"/>
      <c r="J214" s="420"/>
      <c r="K214" s="420"/>
      <c r="L214" s="420"/>
      <c r="M214" s="420"/>
      <c r="N214" s="106"/>
    </row>
    <row r="215" spans="1:14" s="103" customFormat="1" ht="12" customHeight="1" x14ac:dyDescent="0.2">
      <c r="A215" s="104"/>
      <c r="B215" s="309"/>
      <c r="C215" s="105"/>
      <c r="D215" s="105"/>
      <c r="E215" s="105"/>
      <c r="F215" s="105"/>
      <c r="G215" s="105"/>
      <c r="H215" s="105"/>
      <c r="I215" s="105"/>
      <c r="J215" s="105"/>
      <c r="K215" s="105"/>
      <c r="L215" s="105"/>
      <c r="M215" s="105"/>
      <c r="N215" s="106"/>
    </row>
    <row r="216" spans="1:14" s="103" customFormat="1" ht="12" customHeight="1" x14ac:dyDescent="0.2">
      <c r="A216" s="104"/>
      <c r="B216" s="111" t="s">
        <v>210</v>
      </c>
      <c r="C216" s="299"/>
      <c r="D216" s="299"/>
      <c r="E216" s="299"/>
      <c r="F216" s="299"/>
      <c r="G216" s="299"/>
      <c r="H216" s="299"/>
      <c r="I216" s="299"/>
      <c r="J216" s="299"/>
      <c r="K216" s="299"/>
      <c r="L216" s="299"/>
      <c r="M216" s="299"/>
      <c r="N216" s="106"/>
    </row>
    <row r="217" spans="1:14" s="103" customFormat="1" ht="12" customHeight="1" x14ac:dyDescent="0.2">
      <c r="A217" s="104"/>
      <c r="B217" s="111" t="s">
        <v>211</v>
      </c>
      <c r="C217" s="299"/>
      <c r="D217" s="299"/>
      <c r="E217" s="299"/>
      <c r="F217" s="299"/>
      <c r="G217" s="299"/>
      <c r="H217" s="299"/>
      <c r="I217" s="299"/>
      <c r="J217" s="299"/>
      <c r="K217" s="299"/>
      <c r="L217" s="299"/>
      <c r="M217" s="299"/>
      <c r="N217" s="106"/>
    </row>
    <row r="218" spans="1:14" s="103" customFormat="1" ht="12" customHeight="1" x14ac:dyDescent="0.2">
      <c r="A218" s="104"/>
      <c r="B218" s="111"/>
      <c r="C218" s="299"/>
      <c r="D218" s="299"/>
      <c r="E218" s="299"/>
      <c r="F218" s="299"/>
      <c r="G218" s="299"/>
      <c r="H218" s="299"/>
      <c r="I218" s="299"/>
      <c r="J218" s="299"/>
      <c r="K218" s="299"/>
      <c r="L218" s="299"/>
      <c r="M218" s="299"/>
      <c r="N218" s="106"/>
    </row>
    <row r="219" spans="1:14" s="103" customFormat="1" ht="12" customHeight="1" thickBot="1" x14ac:dyDescent="0.25">
      <c r="A219" s="321"/>
      <c r="B219" s="315"/>
      <c r="C219" s="316"/>
      <c r="D219" s="316"/>
      <c r="E219" s="316"/>
      <c r="F219" s="316"/>
      <c r="G219" s="316"/>
      <c r="H219" s="316"/>
      <c r="I219" s="316"/>
      <c r="J219" s="316"/>
      <c r="K219" s="316"/>
      <c r="L219" s="316"/>
      <c r="M219" s="316"/>
      <c r="N219" s="325"/>
    </row>
    <row r="220" spans="1:14" s="103" customFormat="1" ht="11.25" x14ac:dyDescent="0.2">
      <c r="A220" s="326"/>
      <c r="B220" s="328"/>
      <c r="C220" s="328"/>
      <c r="D220" s="328"/>
      <c r="E220" s="328"/>
      <c r="F220" s="328"/>
      <c r="G220" s="328"/>
      <c r="H220" s="328"/>
      <c r="I220" s="328"/>
      <c r="J220" s="328"/>
      <c r="K220" s="335"/>
      <c r="L220" s="328"/>
      <c r="M220" s="336"/>
      <c r="N220" s="329"/>
    </row>
    <row r="221" spans="1:14" s="103" customFormat="1" ht="12" customHeight="1" x14ac:dyDescent="0.2">
      <c r="A221" s="104"/>
      <c r="K221" s="122"/>
      <c r="M221" s="120"/>
      <c r="N221" s="106"/>
    </row>
    <row r="222" spans="1:14" s="116" customFormat="1" ht="12" customHeight="1" x14ac:dyDescent="0.2">
      <c r="A222" s="112"/>
      <c r="C222" s="429" t="s">
        <v>401</v>
      </c>
      <c r="D222" s="429"/>
      <c r="E222" s="429"/>
      <c r="F222" s="429"/>
      <c r="G222" s="429"/>
      <c r="H222" s="429"/>
      <c r="I222" s="429"/>
      <c r="J222" s="429"/>
      <c r="K222" s="429"/>
      <c r="L222" s="429"/>
      <c r="M222" s="429"/>
      <c r="N222" s="115"/>
    </row>
    <row r="223" spans="1:14" s="116" customFormat="1" ht="12" customHeight="1" x14ac:dyDescent="0.2">
      <c r="A223" s="112"/>
      <c r="C223" s="429"/>
      <c r="D223" s="429"/>
      <c r="E223" s="429"/>
      <c r="F223" s="429"/>
      <c r="G223" s="429"/>
      <c r="H223" s="429"/>
      <c r="I223" s="429"/>
      <c r="J223" s="429"/>
      <c r="K223" s="429"/>
      <c r="L223" s="429"/>
      <c r="M223" s="429"/>
      <c r="N223" s="115"/>
    </row>
    <row r="224" spans="1:14" s="116" customFormat="1" ht="12" customHeight="1" x14ac:dyDescent="0.2">
      <c r="A224" s="112"/>
      <c r="C224" s="429"/>
      <c r="D224" s="429"/>
      <c r="E224" s="429"/>
      <c r="F224" s="429"/>
      <c r="G224" s="429"/>
      <c r="H224" s="429"/>
      <c r="I224" s="429"/>
      <c r="J224" s="429"/>
      <c r="K224" s="429"/>
      <c r="L224" s="429"/>
      <c r="M224" s="429"/>
      <c r="N224" s="115"/>
    </row>
    <row r="225" spans="1:14" s="116" customFormat="1" ht="12" customHeight="1" x14ac:dyDescent="0.2">
      <c r="A225" s="112"/>
      <c r="C225" s="264"/>
      <c r="D225" s="264"/>
      <c r="E225" s="264"/>
      <c r="F225" s="264"/>
      <c r="G225" s="264"/>
      <c r="H225" s="125"/>
      <c r="I225" s="125"/>
      <c r="J225" s="125"/>
      <c r="K225" s="121"/>
      <c r="L225" s="114"/>
      <c r="M225" s="262"/>
      <c r="N225" s="115"/>
    </row>
    <row r="226" spans="1:14" s="116" customFormat="1" ht="12" customHeight="1" x14ac:dyDescent="0.2">
      <c r="A226" s="112"/>
      <c r="B226" s="263" t="s">
        <v>93</v>
      </c>
      <c r="C226" s="427" t="s">
        <v>402</v>
      </c>
      <c r="D226" s="427"/>
      <c r="E226" s="427"/>
      <c r="F226" s="427"/>
      <c r="G226" s="427"/>
      <c r="H226" s="427"/>
      <c r="I226" s="427"/>
      <c r="J226" s="427"/>
      <c r="K226" s="121"/>
      <c r="L226" s="101" t="s">
        <v>81</v>
      </c>
      <c r="M226" s="262"/>
      <c r="N226" s="115"/>
    </row>
    <row r="227" spans="1:14" s="116" customFormat="1" ht="12" customHeight="1" x14ac:dyDescent="0.2">
      <c r="A227" s="112"/>
      <c r="B227" s="264"/>
      <c r="C227" s="264" t="s">
        <v>403</v>
      </c>
      <c r="D227" s="264"/>
      <c r="E227" s="264"/>
      <c r="F227" s="264"/>
      <c r="G227" s="264"/>
      <c r="H227" s="125"/>
      <c r="I227" s="125"/>
      <c r="J227" s="125"/>
      <c r="K227" s="121"/>
      <c r="L227" s="114"/>
      <c r="M227" s="262"/>
      <c r="N227" s="115"/>
    </row>
    <row r="228" spans="1:14" s="116" customFormat="1" ht="12" customHeight="1" x14ac:dyDescent="0.2">
      <c r="A228" s="112"/>
      <c r="C228" s="430" t="s">
        <v>404</v>
      </c>
      <c r="D228" s="430"/>
      <c r="E228" s="430"/>
      <c r="F228" s="430"/>
      <c r="G228" s="430"/>
      <c r="H228" s="430"/>
      <c r="I228" s="430"/>
      <c r="J228" s="430"/>
      <c r="K228" s="430"/>
      <c r="L228" s="430"/>
      <c r="M228" s="430"/>
      <c r="N228" s="115"/>
    </row>
    <row r="229" spans="1:14" s="116" customFormat="1" ht="12" customHeight="1" x14ac:dyDescent="0.2">
      <c r="A229" s="112"/>
      <c r="B229" s="125"/>
      <c r="C229" s="430"/>
      <c r="D229" s="430"/>
      <c r="E229" s="430"/>
      <c r="F229" s="430"/>
      <c r="G229" s="430"/>
      <c r="H229" s="430"/>
      <c r="I229" s="430"/>
      <c r="J229" s="430"/>
      <c r="K229" s="430"/>
      <c r="L229" s="430"/>
      <c r="M229" s="430"/>
      <c r="N229" s="115"/>
    </row>
    <row r="230" spans="1:14" s="116" customFormat="1" ht="12" customHeight="1" x14ac:dyDescent="0.2">
      <c r="A230" s="112"/>
      <c r="B230" s="125"/>
      <c r="C230" s="430"/>
      <c r="D230" s="430"/>
      <c r="E230" s="430"/>
      <c r="F230" s="430"/>
      <c r="G230" s="430"/>
      <c r="H230" s="430"/>
      <c r="I230" s="430"/>
      <c r="J230" s="430"/>
      <c r="K230" s="430"/>
      <c r="L230" s="430"/>
      <c r="M230" s="430"/>
      <c r="N230" s="115"/>
    </row>
    <row r="231" spans="1:14" s="116" customFormat="1" ht="12" customHeight="1" x14ac:dyDescent="0.2">
      <c r="A231" s="112"/>
      <c r="B231" s="125"/>
      <c r="C231" s="430"/>
      <c r="D231" s="430"/>
      <c r="E231" s="430"/>
      <c r="F231" s="430"/>
      <c r="G231" s="430"/>
      <c r="H231" s="430"/>
      <c r="I231" s="430"/>
      <c r="J231" s="430"/>
      <c r="K231" s="430"/>
      <c r="L231" s="430"/>
      <c r="M231" s="430"/>
      <c r="N231" s="115"/>
    </row>
    <row r="232" spans="1:14" s="116" customFormat="1" ht="12" customHeight="1" x14ac:dyDescent="0.2">
      <c r="A232" s="112"/>
      <c r="B232" s="125"/>
      <c r="C232" s="430"/>
      <c r="D232" s="430"/>
      <c r="E232" s="430"/>
      <c r="F232" s="430"/>
      <c r="G232" s="430"/>
      <c r="H232" s="430"/>
      <c r="I232" s="430"/>
      <c r="J232" s="430"/>
      <c r="K232" s="430"/>
      <c r="L232" s="430"/>
      <c r="M232" s="430"/>
      <c r="N232" s="115"/>
    </row>
    <row r="233" spans="1:14" s="116" customFormat="1" ht="12" customHeight="1" x14ac:dyDescent="0.2">
      <c r="A233" s="112"/>
      <c r="B233" s="125"/>
      <c r="C233" s="430"/>
      <c r="D233" s="430"/>
      <c r="E233" s="430"/>
      <c r="F233" s="430"/>
      <c r="G233" s="430"/>
      <c r="H233" s="430"/>
      <c r="I233" s="430"/>
      <c r="J233" s="430"/>
      <c r="K233" s="430"/>
      <c r="L233" s="430"/>
      <c r="M233" s="430"/>
      <c r="N233" s="115"/>
    </row>
    <row r="234" spans="1:14" s="116" customFormat="1" ht="12" customHeight="1" x14ac:dyDescent="0.2">
      <c r="A234" s="112"/>
      <c r="B234" s="125"/>
      <c r="C234" s="430"/>
      <c r="D234" s="430"/>
      <c r="E234" s="430"/>
      <c r="F234" s="430"/>
      <c r="G234" s="430"/>
      <c r="H234" s="430"/>
      <c r="I234" s="430"/>
      <c r="J234" s="430"/>
      <c r="K234" s="430"/>
      <c r="L234" s="430"/>
      <c r="M234" s="430"/>
      <c r="N234" s="115"/>
    </row>
    <row r="235" spans="1:14" s="116" customFormat="1" ht="12" customHeight="1" x14ac:dyDescent="0.2">
      <c r="A235" s="112"/>
      <c r="B235" s="125"/>
      <c r="C235" s="430"/>
      <c r="D235" s="430"/>
      <c r="E235" s="430"/>
      <c r="F235" s="430"/>
      <c r="G235" s="430"/>
      <c r="H235" s="430"/>
      <c r="I235" s="430"/>
      <c r="J235" s="430"/>
      <c r="K235" s="430"/>
      <c r="L235" s="430"/>
      <c r="M235" s="430"/>
      <c r="N235" s="115"/>
    </row>
    <row r="236" spans="1:14" s="116" customFormat="1" ht="12" customHeight="1" x14ac:dyDescent="0.2">
      <c r="A236" s="112"/>
      <c r="B236" s="125"/>
      <c r="C236" s="430"/>
      <c r="D236" s="430"/>
      <c r="E236" s="430"/>
      <c r="F236" s="430"/>
      <c r="G236" s="430"/>
      <c r="H236" s="430"/>
      <c r="I236" s="430"/>
      <c r="J236" s="430"/>
      <c r="K236" s="430"/>
      <c r="L236" s="430"/>
      <c r="M236" s="430"/>
      <c r="N236" s="115"/>
    </row>
    <row r="237" spans="1:14" s="116" customFormat="1" ht="12" customHeight="1" x14ac:dyDescent="0.2">
      <c r="A237" s="112"/>
      <c r="B237" s="125"/>
      <c r="C237" s="264" t="s">
        <v>405</v>
      </c>
      <c r="D237" s="299"/>
      <c r="E237" s="299"/>
      <c r="F237" s="299"/>
      <c r="G237" s="299"/>
      <c r="H237" s="299"/>
      <c r="I237" s="299"/>
      <c r="J237" s="299"/>
      <c r="K237" s="299"/>
      <c r="L237" s="299"/>
      <c r="M237" s="299"/>
      <c r="N237" s="115"/>
    </row>
    <row r="238" spans="1:14" s="116" customFormat="1" ht="12" customHeight="1" x14ac:dyDescent="0.2">
      <c r="A238" s="112"/>
      <c r="B238" s="125"/>
      <c r="C238" s="430" t="s">
        <v>406</v>
      </c>
      <c r="D238" s="430"/>
      <c r="E238" s="430"/>
      <c r="F238" s="430"/>
      <c r="G238" s="430"/>
      <c r="H238" s="430"/>
      <c r="I238" s="430"/>
      <c r="J238" s="430"/>
      <c r="K238" s="430"/>
      <c r="L238" s="430"/>
      <c r="M238" s="430"/>
      <c r="N238" s="115"/>
    </row>
    <row r="239" spans="1:14" s="116" customFormat="1" ht="12" customHeight="1" x14ac:dyDescent="0.2">
      <c r="A239" s="112"/>
      <c r="B239" s="125"/>
      <c r="C239" s="430"/>
      <c r="D239" s="430"/>
      <c r="E239" s="430"/>
      <c r="F239" s="430"/>
      <c r="G239" s="430"/>
      <c r="H239" s="430"/>
      <c r="I239" s="430"/>
      <c r="J239" s="430"/>
      <c r="K239" s="430"/>
      <c r="L239" s="430"/>
      <c r="M239" s="430"/>
      <c r="N239" s="115"/>
    </row>
    <row r="240" spans="1:14" s="116" customFormat="1" ht="12" customHeight="1" x14ac:dyDescent="0.2">
      <c r="A240" s="112"/>
      <c r="B240" s="125"/>
      <c r="C240" s="430"/>
      <c r="D240" s="430"/>
      <c r="E240" s="430"/>
      <c r="F240" s="430"/>
      <c r="G240" s="430"/>
      <c r="H240" s="430"/>
      <c r="I240" s="430"/>
      <c r="J240" s="430"/>
      <c r="K240" s="430"/>
      <c r="L240" s="430"/>
      <c r="M240" s="430"/>
      <c r="N240" s="115"/>
    </row>
    <row r="241" spans="1:14" s="116" customFormat="1" ht="12" customHeight="1" x14ac:dyDescent="0.2">
      <c r="A241" s="112"/>
      <c r="B241" s="125"/>
      <c r="C241" s="430"/>
      <c r="D241" s="430"/>
      <c r="E241" s="430"/>
      <c r="F241" s="430"/>
      <c r="G241" s="430"/>
      <c r="H241" s="430"/>
      <c r="I241" s="430"/>
      <c r="J241" s="430"/>
      <c r="K241" s="430"/>
      <c r="L241" s="430"/>
      <c r="M241" s="430"/>
      <c r="N241" s="115"/>
    </row>
    <row r="242" spans="1:14" s="116" customFormat="1" ht="12" customHeight="1" x14ac:dyDescent="0.2">
      <c r="A242" s="112"/>
      <c r="B242" s="125"/>
      <c r="C242" s="430"/>
      <c r="D242" s="430"/>
      <c r="E242" s="430"/>
      <c r="F242" s="430"/>
      <c r="G242" s="430"/>
      <c r="H242" s="430"/>
      <c r="I242" s="430"/>
      <c r="J242" s="430"/>
      <c r="K242" s="430"/>
      <c r="L242" s="430"/>
      <c r="M242" s="430"/>
      <c r="N242" s="115"/>
    </row>
    <row r="243" spans="1:14" s="116" customFormat="1" ht="12" customHeight="1" x14ac:dyDescent="0.2">
      <c r="A243" s="112"/>
      <c r="B243" s="125"/>
      <c r="C243" s="430"/>
      <c r="D243" s="430"/>
      <c r="E243" s="430"/>
      <c r="F243" s="430"/>
      <c r="G243" s="430"/>
      <c r="H243" s="430"/>
      <c r="I243" s="430"/>
      <c r="J243" s="430"/>
      <c r="K243" s="430"/>
      <c r="L243" s="430"/>
      <c r="M243" s="430"/>
      <c r="N243" s="115"/>
    </row>
    <row r="244" spans="1:14" s="116" customFormat="1" ht="12" customHeight="1" x14ac:dyDescent="0.2">
      <c r="A244" s="112"/>
      <c r="B244" s="125"/>
      <c r="C244" s="430"/>
      <c r="D244" s="430"/>
      <c r="E244" s="430"/>
      <c r="F244" s="430"/>
      <c r="G244" s="430"/>
      <c r="H244" s="430"/>
      <c r="I244" s="430"/>
      <c r="J244" s="430"/>
      <c r="K244" s="430"/>
      <c r="L244" s="430"/>
      <c r="M244" s="430"/>
      <c r="N244" s="115"/>
    </row>
    <row r="245" spans="1:14" s="116" customFormat="1" ht="12" customHeight="1" x14ac:dyDescent="0.2">
      <c r="A245" s="112"/>
      <c r="B245" s="125"/>
      <c r="C245" s="430"/>
      <c r="D245" s="430"/>
      <c r="E245" s="430"/>
      <c r="F245" s="430"/>
      <c r="G245" s="430"/>
      <c r="H245" s="430"/>
      <c r="I245" s="430"/>
      <c r="J245" s="430"/>
      <c r="K245" s="430"/>
      <c r="L245" s="430"/>
      <c r="M245" s="430"/>
      <c r="N245" s="115"/>
    </row>
    <row r="246" spans="1:14" s="116" customFormat="1" ht="12" customHeight="1" x14ac:dyDescent="0.2">
      <c r="A246" s="112"/>
      <c r="B246" s="125"/>
      <c r="C246" s="430"/>
      <c r="D246" s="430"/>
      <c r="E246" s="430"/>
      <c r="F246" s="430"/>
      <c r="G246" s="430"/>
      <c r="H246" s="430"/>
      <c r="I246" s="430"/>
      <c r="J246" s="430"/>
      <c r="K246" s="430"/>
      <c r="L246" s="430"/>
      <c r="M246" s="430"/>
      <c r="N246" s="115"/>
    </row>
    <row r="247" spans="1:14" s="116" customFormat="1" ht="12" customHeight="1" x14ac:dyDescent="0.2">
      <c r="A247" s="112"/>
      <c r="B247" s="125"/>
      <c r="C247" s="430"/>
      <c r="D247" s="430"/>
      <c r="E247" s="430"/>
      <c r="F247" s="430"/>
      <c r="G247" s="430"/>
      <c r="H247" s="430"/>
      <c r="I247" s="430"/>
      <c r="J247" s="430"/>
      <c r="K247" s="430"/>
      <c r="L247" s="430"/>
      <c r="M247" s="430"/>
      <c r="N247" s="115"/>
    </row>
    <row r="248" spans="1:14" s="116" customFormat="1" ht="12" customHeight="1" x14ac:dyDescent="0.2">
      <c r="A248" s="112"/>
      <c r="B248" s="125"/>
      <c r="C248" s="430"/>
      <c r="D248" s="430"/>
      <c r="E248" s="430"/>
      <c r="F248" s="430"/>
      <c r="G248" s="430"/>
      <c r="H248" s="430"/>
      <c r="I248" s="430"/>
      <c r="J248" s="430"/>
      <c r="K248" s="430"/>
      <c r="L248" s="430"/>
      <c r="M248" s="430"/>
      <c r="N248" s="115"/>
    </row>
    <row r="249" spans="1:14" s="116" customFormat="1" ht="12" customHeight="1" x14ac:dyDescent="0.2">
      <c r="A249" s="112"/>
      <c r="B249" s="125"/>
      <c r="C249" s="264" t="s">
        <v>407</v>
      </c>
      <c r="D249" s="299"/>
      <c r="E249" s="299"/>
      <c r="F249" s="299"/>
      <c r="G249" s="299"/>
      <c r="H249" s="299"/>
      <c r="I249" s="299"/>
      <c r="J249" s="299"/>
      <c r="K249" s="299"/>
      <c r="L249" s="299"/>
      <c r="M249" s="299"/>
      <c r="N249" s="115"/>
    </row>
    <row r="250" spans="1:14" s="116" customFormat="1" ht="12" customHeight="1" x14ac:dyDescent="0.2">
      <c r="A250" s="112"/>
      <c r="B250" s="125"/>
      <c r="C250" s="430" t="s">
        <v>408</v>
      </c>
      <c r="D250" s="430"/>
      <c r="E250" s="430"/>
      <c r="F250" s="430"/>
      <c r="G250" s="430"/>
      <c r="H250" s="430"/>
      <c r="I250" s="430"/>
      <c r="J250" s="430"/>
      <c r="K250" s="430"/>
      <c r="L250" s="430"/>
      <c r="M250" s="430"/>
      <c r="N250" s="115"/>
    </row>
    <row r="251" spans="1:14" s="116" customFormat="1" ht="12" customHeight="1" x14ac:dyDescent="0.2">
      <c r="A251" s="112"/>
      <c r="B251" s="125"/>
      <c r="C251" s="430"/>
      <c r="D251" s="430"/>
      <c r="E251" s="430"/>
      <c r="F251" s="430"/>
      <c r="G251" s="430"/>
      <c r="H251" s="430"/>
      <c r="I251" s="430"/>
      <c r="J251" s="430"/>
      <c r="K251" s="430"/>
      <c r="L251" s="430"/>
      <c r="M251" s="430"/>
      <c r="N251" s="115"/>
    </row>
    <row r="252" spans="1:14" s="116" customFormat="1" ht="12" customHeight="1" x14ac:dyDescent="0.2">
      <c r="A252" s="112"/>
      <c r="B252" s="125"/>
      <c r="C252" s="430"/>
      <c r="D252" s="430"/>
      <c r="E252" s="430"/>
      <c r="F252" s="430"/>
      <c r="G252" s="430"/>
      <c r="H252" s="430"/>
      <c r="I252" s="430"/>
      <c r="J252" s="430"/>
      <c r="K252" s="430"/>
      <c r="L252" s="430"/>
      <c r="M252" s="430"/>
      <c r="N252" s="115"/>
    </row>
    <row r="253" spans="1:14" s="116" customFormat="1" ht="12" customHeight="1" x14ac:dyDescent="0.2">
      <c r="A253" s="112"/>
      <c r="B253" s="125"/>
      <c r="C253" s="430"/>
      <c r="D253" s="430"/>
      <c r="E253" s="430"/>
      <c r="F253" s="430"/>
      <c r="G253" s="430"/>
      <c r="H253" s="430"/>
      <c r="I253" s="430"/>
      <c r="J253" s="430"/>
      <c r="K253" s="430"/>
      <c r="L253" s="430"/>
      <c r="M253" s="430"/>
      <c r="N253" s="115"/>
    </row>
    <row r="254" spans="1:14" s="116" customFormat="1" ht="12" customHeight="1" x14ac:dyDescent="0.2">
      <c r="A254" s="112"/>
      <c r="B254" s="125"/>
      <c r="C254" s="430"/>
      <c r="D254" s="430"/>
      <c r="E254" s="430"/>
      <c r="F254" s="430"/>
      <c r="G254" s="430"/>
      <c r="H254" s="430"/>
      <c r="I254" s="430"/>
      <c r="J254" s="430"/>
      <c r="K254" s="430"/>
      <c r="L254" s="430"/>
      <c r="M254" s="430"/>
      <c r="N254" s="115"/>
    </row>
    <row r="255" spans="1:14" s="116" customFormat="1" ht="12" customHeight="1" x14ac:dyDescent="0.2">
      <c r="A255" s="112"/>
      <c r="B255" s="125"/>
      <c r="C255" s="430"/>
      <c r="D255" s="430"/>
      <c r="E255" s="430"/>
      <c r="F255" s="430"/>
      <c r="G255" s="430"/>
      <c r="H255" s="430"/>
      <c r="I255" s="430"/>
      <c r="J255" s="430"/>
      <c r="K255" s="430"/>
      <c r="L255" s="430"/>
      <c r="M255" s="430"/>
      <c r="N255" s="115"/>
    </row>
    <row r="256" spans="1:14" s="116" customFormat="1" ht="12" customHeight="1" x14ac:dyDescent="0.2">
      <c r="A256" s="112"/>
      <c r="B256" s="125"/>
      <c r="C256" s="430"/>
      <c r="D256" s="430"/>
      <c r="E256" s="430"/>
      <c r="F256" s="430"/>
      <c r="G256" s="430"/>
      <c r="H256" s="430"/>
      <c r="I256" s="430"/>
      <c r="J256" s="430"/>
      <c r="K256" s="430"/>
      <c r="L256" s="430"/>
      <c r="M256" s="430"/>
      <c r="N256" s="115"/>
    </row>
    <row r="257" spans="1:14" s="116" customFormat="1" ht="12" customHeight="1" x14ac:dyDescent="0.2">
      <c r="A257" s="112"/>
      <c r="B257" s="125"/>
      <c r="C257" s="430"/>
      <c r="D257" s="430"/>
      <c r="E257" s="430"/>
      <c r="F257" s="430"/>
      <c r="G257" s="430"/>
      <c r="H257" s="430"/>
      <c r="I257" s="430"/>
      <c r="J257" s="430"/>
      <c r="K257" s="430"/>
      <c r="L257" s="430"/>
      <c r="M257" s="430"/>
      <c r="N257" s="115"/>
    </row>
    <row r="258" spans="1:14" s="116" customFormat="1" ht="12" customHeight="1" x14ac:dyDescent="0.2">
      <c r="A258" s="112"/>
      <c r="B258" s="125"/>
      <c r="C258" s="424" t="s">
        <v>409</v>
      </c>
      <c r="D258" s="424"/>
      <c r="E258" s="424"/>
      <c r="F258" s="424"/>
      <c r="G258" s="424"/>
      <c r="H258" s="265" t="s">
        <v>396</v>
      </c>
      <c r="I258" s="299"/>
      <c r="J258" s="299"/>
      <c r="K258" s="299"/>
      <c r="L258" s="299"/>
      <c r="M258" s="299"/>
      <c r="N258" s="115"/>
    </row>
    <row r="259" spans="1:14" s="116" customFormat="1" ht="12" customHeight="1" x14ac:dyDescent="0.2">
      <c r="A259" s="112"/>
      <c r="B259" s="125"/>
      <c r="C259" s="299"/>
      <c r="D259" s="299"/>
      <c r="E259" s="299"/>
      <c r="F259" s="299"/>
      <c r="G259" s="299"/>
      <c r="H259" s="299"/>
      <c r="I259" s="299"/>
      <c r="J259" s="299"/>
      <c r="K259" s="299"/>
      <c r="L259" s="299"/>
      <c r="M259" s="299"/>
      <c r="N259" s="115"/>
    </row>
    <row r="260" spans="1:14" s="103" customFormat="1" ht="12" customHeight="1" x14ac:dyDescent="0.2">
      <c r="A260" s="104"/>
      <c r="B260" s="123" t="s">
        <v>93</v>
      </c>
      <c r="C260" s="425" t="s">
        <v>212</v>
      </c>
      <c r="D260" s="425"/>
      <c r="E260" s="425"/>
      <c r="F260" s="425"/>
      <c r="G260" s="425"/>
      <c r="H260" s="425"/>
      <c r="I260" s="425"/>
      <c r="J260" s="425"/>
      <c r="K260" s="105"/>
      <c r="L260" s="105"/>
      <c r="M260" s="120"/>
      <c r="N260" s="106"/>
    </row>
    <row r="261" spans="1:14" s="116" customFormat="1" ht="12" customHeight="1" x14ac:dyDescent="0.2">
      <c r="A261" s="112"/>
      <c r="C261" s="426" t="s">
        <v>121</v>
      </c>
      <c r="D261" s="426"/>
      <c r="E261" s="426"/>
      <c r="F261" s="426"/>
      <c r="G261" s="426"/>
      <c r="H261" s="426"/>
      <c r="I261" s="426"/>
      <c r="J261" s="426"/>
      <c r="K261" s="426"/>
      <c r="L261" s="426"/>
      <c r="M261" s="426"/>
      <c r="N261" s="115"/>
    </row>
    <row r="262" spans="1:14" s="116" customFormat="1" ht="12" customHeight="1" x14ac:dyDescent="0.2">
      <c r="A262" s="112"/>
      <c r="B262" s="125"/>
      <c r="C262" s="426"/>
      <c r="D262" s="426"/>
      <c r="E262" s="426"/>
      <c r="F262" s="426"/>
      <c r="G262" s="426"/>
      <c r="H262" s="426"/>
      <c r="I262" s="426"/>
      <c r="J262" s="426"/>
      <c r="K262" s="426"/>
      <c r="L262" s="426"/>
      <c r="M262" s="426"/>
      <c r="N262" s="115"/>
    </row>
    <row r="263" spans="1:14" s="116" customFormat="1" ht="12" customHeight="1" x14ac:dyDescent="0.2">
      <c r="A263" s="112"/>
      <c r="B263" s="125"/>
      <c r="C263" s="426"/>
      <c r="D263" s="426"/>
      <c r="E263" s="426"/>
      <c r="F263" s="426"/>
      <c r="G263" s="426"/>
      <c r="H263" s="426"/>
      <c r="I263" s="426"/>
      <c r="J263" s="426"/>
      <c r="K263" s="426"/>
      <c r="L263" s="426"/>
      <c r="M263" s="426"/>
      <c r="N263" s="115"/>
    </row>
    <row r="264" spans="1:14" s="116" customFormat="1" ht="12" customHeight="1" x14ac:dyDescent="0.2">
      <c r="A264" s="112"/>
      <c r="B264" s="125"/>
      <c r="C264" s="426"/>
      <c r="D264" s="426"/>
      <c r="E264" s="426"/>
      <c r="F264" s="426"/>
      <c r="G264" s="426"/>
      <c r="H264" s="426"/>
      <c r="I264" s="426"/>
      <c r="J264" s="426"/>
      <c r="K264" s="426"/>
      <c r="L264" s="426"/>
      <c r="M264" s="426"/>
      <c r="N264" s="115"/>
    </row>
    <row r="265" spans="1:14" s="116" customFormat="1" ht="12" customHeight="1" x14ac:dyDescent="0.2">
      <c r="A265" s="112"/>
      <c r="B265" s="125"/>
      <c r="C265" s="299"/>
      <c r="D265" s="299"/>
      <c r="E265" s="299"/>
      <c r="F265" s="299"/>
      <c r="G265" s="299"/>
      <c r="H265" s="299"/>
      <c r="I265" s="299"/>
      <c r="J265" s="299"/>
      <c r="K265" s="299"/>
      <c r="L265" s="299"/>
      <c r="M265" s="299"/>
      <c r="N265" s="115"/>
    </row>
    <row r="266" spans="1:14" s="103" customFormat="1" ht="12" customHeight="1" x14ac:dyDescent="0.2">
      <c r="A266" s="104"/>
      <c r="B266" s="123" t="s">
        <v>93</v>
      </c>
      <c r="C266" s="427" t="s">
        <v>122</v>
      </c>
      <c r="D266" s="427"/>
      <c r="E266" s="427"/>
      <c r="F266" s="427"/>
      <c r="G266" s="427"/>
      <c r="H266" s="427"/>
      <c r="I266" s="427"/>
      <c r="J266" s="427"/>
      <c r="K266" s="126"/>
      <c r="L266" s="301"/>
      <c r="M266" s="301"/>
      <c r="N266" s="106"/>
    </row>
    <row r="267" spans="1:14" s="103" customFormat="1" ht="12" customHeight="1" x14ac:dyDescent="0.2">
      <c r="A267" s="104"/>
      <c r="B267" s="123"/>
      <c r="C267" s="266" t="s">
        <v>410</v>
      </c>
      <c r="D267" s="267"/>
      <c r="E267" s="267"/>
      <c r="F267" s="267"/>
      <c r="G267" s="267"/>
      <c r="H267" s="267"/>
      <c r="I267" s="267"/>
      <c r="J267" s="267"/>
      <c r="K267" s="267"/>
      <c r="L267" s="267"/>
      <c r="M267" s="267"/>
      <c r="N267" s="106"/>
    </row>
    <row r="268" spans="1:14" s="103" customFormat="1" ht="12" customHeight="1" x14ac:dyDescent="0.2">
      <c r="A268" s="104"/>
      <c r="C268" s="428" t="s">
        <v>411</v>
      </c>
      <c r="D268" s="428"/>
      <c r="E268" s="428"/>
      <c r="F268" s="428"/>
      <c r="G268" s="428"/>
      <c r="H268" s="428"/>
      <c r="I268" s="428"/>
      <c r="J268" s="428"/>
      <c r="K268" s="428"/>
      <c r="L268" s="428"/>
      <c r="M268" s="428"/>
      <c r="N268" s="106"/>
    </row>
    <row r="269" spans="1:14" s="103" customFormat="1" ht="12" customHeight="1" x14ac:dyDescent="0.2">
      <c r="A269" s="104"/>
      <c r="C269" s="428"/>
      <c r="D269" s="428"/>
      <c r="E269" s="428"/>
      <c r="F269" s="428"/>
      <c r="G269" s="428"/>
      <c r="H269" s="428"/>
      <c r="I269" s="428"/>
      <c r="J269" s="428"/>
      <c r="K269" s="428"/>
      <c r="L269" s="428"/>
      <c r="M269" s="428"/>
      <c r="N269" s="106"/>
    </row>
    <row r="270" spans="1:14" s="103" customFormat="1" ht="12" customHeight="1" x14ac:dyDescent="0.2">
      <c r="A270" s="104"/>
      <c r="C270" s="428"/>
      <c r="D270" s="428"/>
      <c r="E270" s="428"/>
      <c r="F270" s="428"/>
      <c r="G270" s="428"/>
      <c r="H270" s="428"/>
      <c r="I270" s="428"/>
      <c r="J270" s="428"/>
      <c r="K270" s="428"/>
      <c r="L270" s="428"/>
      <c r="M270" s="428"/>
      <c r="N270" s="106"/>
    </row>
    <row r="271" spans="1:14" s="103" customFormat="1" ht="12" customHeight="1" x14ac:dyDescent="0.2">
      <c r="A271" s="104"/>
      <c r="C271" s="428"/>
      <c r="D271" s="428"/>
      <c r="E271" s="428"/>
      <c r="F271" s="428"/>
      <c r="G271" s="428"/>
      <c r="H271" s="428"/>
      <c r="I271" s="428"/>
      <c r="J271" s="428"/>
      <c r="K271" s="428"/>
      <c r="L271" s="428"/>
      <c r="M271" s="428"/>
      <c r="N271" s="106"/>
    </row>
    <row r="272" spans="1:14" s="103" customFormat="1" ht="11.25" x14ac:dyDescent="0.2">
      <c r="A272" s="104"/>
      <c r="C272" s="428"/>
      <c r="D272" s="428"/>
      <c r="E272" s="428"/>
      <c r="F272" s="428"/>
      <c r="G272" s="428"/>
      <c r="H272" s="428"/>
      <c r="I272" s="428"/>
      <c r="J272" s="428"/>
      <c r="K272" s="428"/>
      <c r="L272" s="428"/>
      <c r="M272" s="428"/>
      <c r="N272" s="106"/>
    </row>
    <row r="273" spans="1:14" s="103" customFormat="1" ht="12" customHeight="1" x14ac:dyDescent="0.2">
      <c r="A273" s="104"/>
      <c r="C273" s="428"/>
      <c r="D273" s="428"/>
      <c r="E273" s="428"/>
      <c r="F273" s="428"/>
      <c r="G273" s="428"/>
      <c r="H273" s="428"/>
      <c r="I273" s="428"/>
      <c r="J273" s="428"/>
      <c r="K273" s="428"/>
      <c r="L273" s="428"/>
      <c r="M273" s="428"/>
      <c r="N273" s="106"/>
    </row>
    <row r="274" spans="1:14" s="103" customFormat="1" ht="12" customHeight="1" x14ac:dyDescent="0.2">
      <c r="A274" s="104"/>
      <c r="C274" s="304" t="s">
        <v>412</v>
      </c>
      <c r="D274" s="301"/>
      <c r="E274" s="301"/>
      <c r="F274" s="301"/>
      <c r="G274" s="301"/>
      <c r="H274" s="301"/>
      <c r="I274" s="301"/>
      <c r="J274" s="301"/>
      <c r="K274" s="301"/>
      <c r="L274" s="301"/>
      <c r="M274" s="301"/>
      <c r="N274" s="106"/>
    </row>
    <row r="275" spans="1:14" s="103" customFormat="1" ht="12" customHeight="1" x14ac:dyDescent="0.2">
      <c r="A275" s="104"/>
      <c r="C275" s="268" t="s">
        <v>413</v>
      </c>
      <c r="D275" s="301"/>
      <c r="E275" s="301"/>
      <c r="F275" s="301"/>
      <c r="G275" s="301"/>
      <c r="H275" s="301"/>
      <c r="I275" s="301"/>
      <c r="J275" s="301"/>
      <c r="K275" s="301"/>
      <c r="M275" s="301"/>
      <c r="N275" s="106"/>
    </row>
    <row r="276" spans="1:14" s="103" customFormat="1" ht="12" customHeight="1" x14ac:dyDescent="0.2">
      <c r="A276" s="104"/>
      <c r="B276" s="309"/>
      <c r="C276" s="105"/>
      <c r="D276" s="105"/>
      <c r="E276" s="105"/>
      <c r="F276" s="422" t="s">
        <v>397</v>
      </c>
      <c r="G276" s="422"/>
      <c r="H276" s="422"/>
      <c r="I276" s="422"/>
      <c r="J276" s="422"/>
      <c r="K276" s="312"/>
      <c r="L276" s="105"/>
      <c r="M276" s="105"/>
      <c r="N276" s="106"/>
    </row>
    <row r="277" spans="1:14" s="103" customFormat="1" ht="12" customHeight="1" x14ac:dyDescent="0.2">
      <c r="A277" s="104"/>
      <c r="B277" s="309"/>
      <c r="C277" s="105"/>
      <c r="D277" s="105"/>
      <c r="E277" s="105"/>
      <c r="F277" s="105"/>
      <c r="G277" s="308"/>
      <c r="H277" s="308"/>
      <c r="I277" s="312"/>
      <c r="J277" s="312"/>
      <c r="K277" s="312"/>
      <c r="L277" s="105"/>
      <c r="M277" s="105"/>
      <c r="N277" s="106"/>
    </row>
    <row r="278" spans="1:14" s="103" customFormat="1" ht="12" customHeight="1" x14ac:dyDescent="0.2">
      <c r="A278" s="104"/>
      <c r="B278" s="123" t="s">
        <v>93</v>
      </c>
      <c r="C278" s="419" t="s">
        <v>414</v>
      </c>
      <c r="D278" s="419"/>
      <c r="E278" s="419"/>
      <c r="F278" s="419"/>
      <c r="G278" s="419"/>
      <c r="H278" s="419"/>
      <c r="I278" s="419"/>
      <c r="J278" s="419"/>
      <c r="K278" s="312"/>
      <c r="L278" s="105"/>
      <c r="M278" s="105"/>
      <c r="N278" s="106"/>
    </row>
    <row r="279" spans="1:14" s="103" customFormat="1" ht="12" customHeight="1" x14ac:dyDescent="0.2">
      <c r="A279" s="104"/>
      <c r="B279" s="123"/>
      <c r="C279" s="420" t="s">
        <v>61</v>
      </c>
      <c r="D279" s="420"/>
      <c r="E279" s="420"/>
      <c r="F279" s="420"/>
      <c r="G279" s="420"/>
      <c r="H279" s="420"/>
      <c r="I279" s="420"/>
      <c r="J279" s="420"/>
      <c r="K279" s="420"/>
      <c r="L279" s="420"/>
      <c r="M279" s="420"/>
      <c r="N279" s="106"/>
    </row>
    <row r="280" spans="1:14" s="103" customFormat="1" ht="12" customHeight="1" x14ac:dyDescent="0.2">
      <c r="A280" s="104"/>
      <c r="B280" s="123"/>
      <c r="C280" s="420"/>
      <c r="D280" s="420"/>
      <c r="E280" s="420"/>
      <c r="F280" s="420"/>
      <c r="G280" s="420"/>
      <c r="H280" s="420"/>
      <c r="I280" s="420"/>
      <c r="J280" s="420"/>
      <c r="K280" s="420"/>
      <c r="L280" s="420"/>
      <c r="M280" s="420"/>
      <c r="N280" s="106"/>
    </row>
    <row r="281" spans="1:14" s="103" customFormat="1" ht="12" customHeight="1" x14ac:dyDescent="0.2">
      <c r="A281" s="104"/>
      <c r="B281" s="123"/>
      <c r="C281" s="421" t="s">
        <v>62</v>
      </c>
      <c r="D281" s="421"/>
      <c r="E281" s="421"/>
      <c r="F281" s="421"/>
      <c r="G281" s="421" t="s">
        <v>63</v>
      </c>
      <c r="H281" s="421"/>
      <c r="I281" s="421"/>
      <c r="J281" s="422" t="s">
        <v>64</v>
      </c>
      <c r="K281" s="422"/>
      <c r="L281" s="422"/>
      <c r="M281" s="301"/>
      <c r="N281" s="106"/>
    </row>
    <row r="282" spans="1:14" s="103" customFormat="1" ht="12" customHeight="1" x14ac:dyDescent="0.2">
      <c r="A282" s="104"/>
      <c r="B282" s="123"/>
      <c r="D282" s="423" t="s">
        <v>65</v>
      </c>
      <c r="E282" s="423"/>
      <c r="F282" s="423"/>
      <c r="G282" s="423"/>
      <c r="H282" s="423"/>
      <c r="I282" s="422" t="s">
        <v>66</v>
      </c>
      <c r="J282" s="422"/>
      <c r="K282" s="269"/>
      <c r="L282" s="299"/>
      <c r="M282" s="301"/>
      <c r="N282" s="106"/>
    </row>
    <row r="283" spans="1:14" s="103" customFormat="1" ht="12" customHeight="1" x14ac:dyDescent="0.2">
      <c r="A283" s="104"/>
      <c r="F283" s="105"/>
      <c r="G283" s="303"/>
      <c r="I283" s="105"/>
      <c r="J283" s="111"/>
      <c r="K283" s="105"/>
      <c r="L283" s="105"/>
      <c r="M283" s="105"/>
      <c r="N283" s="106"/>
    </row>
    <row r="284" spans="1:14" s="103" customFormat="1" ht="12" customHeight="1" x14ac:dyDescent="0.2">
      <c r="A284" s="104"/>
      <c r="F284" s="105"/>
      <c r="G284" s="303"/>
      <c r="I284" s="105"/>
      <c r="J284" s="109"/>
      <c r="K284" s="105"/>
      <c r="L284" s="105"/>
      <c r="M284" s="105"/>
      <c r="N284" s="106"/>
    </row>
    <row r="285" spans="1:14" s="103" customFormat="1" ht="11.25" customHeight="1" x14ac:dyDescent="0.2">
      <c r="A285" s="104"/>
      <c r="F285" s="105"/>
      <c r="G285" s="303"/>
      <c r="I285" s="105"/>
      <c r="J285" s="109"/>
      <c r="K285" s="105"/>
      <c r="L285" s="105"/>
      <c r="M285" s="105"/>
      <c r="N285" s="106"/>
    </row>
    <row r="286" spans="1:14" s="103" customFormat="1" ht="11.25" customHeight="1" x14ac:dyDescent="0.2">
      <c r="A286" s="104"/>
      <c r="F286" s="105"/>
      <c r="G286" s="303"/>
      <c r="I286" s="105"/>
      <c r="J286" s="109"/>
      <c r="K286" s="105"/>
      <c r="L286" s="105"/>
      <c r="M286" s="105"/>
      <c r="N286" s="106"/>
    </row>
    <row r="287" spans="1:14" s="103" customFormat="1" ht="11.25" customHeight="1" x14ac:dyDescent="0.2">
      <c r="A287" s="104"/>
      <c r="D287" s="310"/>
      <c r="E287" s="303"/>
      <c r="F287" s="105"/>
      <c r="G287" s="303"/>
      <c r="I287" s="105"/>
      <c r="J287" s="109"/>
      <c r="K287" s="105"/>
      <c r="L287" s="105"/>
      <c r="M287" s="105"/>
      <c r="N287" s="106"/>
    </row>
    <row r="288" spans="1:14" s="103" customFormat="1" ht="11.25" customHeight="1" x14ac:dyDescent="0.2">
      <c r="A288" s="104"/>
      <c r="D288" s="310"/>
      <c r="E288" s="303"/>
      <c r="F288" s="105"/>
      <c r="G288" s="303"/>
      <c r="I288" s="105"/>
      <c r="J288" s="109"/>
      <c r="K288" s="105"/>
      <c r="L288" s="105"/>
      <c r="M288" s="105"/>
      <c r="N288" s="106"/>
    </row>
    <row r="289" spans="1:14" s="103" customFormat="1" ht="11.25" customHeight="1" thickBot="1" x14ac:dyDescent="0.25">
      <c r="A289" s="321"/>
      <c r="B289" s="316"/>
      <c r="C289" s="337"/>
      <c r="D289" s="338"/>
      <c r="E289" s="316"/>
      <c r="F289" s="316"/>
      <c r="G289" s="338"/>
      <c r="H289" s="316"/>
      <c r="I289" s="316"/>
      <c r="J289" s="339"/>
      <c r="K289" s="316"/>
      <c r="L289" s="316"/>
      <c r="M289" s="316"/>
      <c r="N289" s="325"/>
    </row>
    <row r="290" spans="1:14" s="103" customFormat="1" ht="12" customHeight="1" x14ac:dyDescent="0.2">
      <c r="B290" s="141"/>
    </row>
    <row r="291" spans="1:14" s="103" customFormat="1" ht="12" customHeight="1" x14ac:dyDescent="0.2">
      <c r="B291" s="141"/>
    </row>
    <row r="292" spans="1:14" s="103" customFormat="1" ht="12" customHeight="1" x14ac:dyDescent="0.2">
      <c r="B292" s="141"/>
    </row>
    <row r="293" spans="1:14" s="103" customFormat="1" ht="12" customHeight="1" x14ac:dyDescent="0.2">
      <c r="B293" s="141"/>
    </row>
    <row r="294" spans="1:14" s="103" customFormat="1" ht="12" customHeight="1" x14ac:dyDescent="0.2">
      <c r="A294" s="152"/>
      <c r="B294" s="141"/>
    </row>
    <row r="295" spans="1:14" s="103" customFormat="1" ht="12" customHeight="1" x14ac:dyDescent="0.2">
      <c r="B295" s="141"/>
    </row>
    <row r="296" spans="1:14" s="103" customFormat="1" ht="12" customHeight="1" x14ac:dyDescent="0.2">
      <c r="B296" s="141"/>
    </row>
    <row r="297" spans="1:14" s="103" customFormat="1" ht="12" customHeight="1" x14ac:dyDescent="0.2">
      <c r="B297" s="141"/>
    </row>
    <row r="298" spans="1:14" s="103" customFormat="1" ht="12" customHeight="1" x14ac:dyDescent="0.2">
      <c r="B298" s="141"/>
    </row>
    <row r="299" spans="1:14" s="103" customFormat="1" ht="12" customHeight="1" x14ac:dyDescent="0.2">
      <c r="B299" s="141"/>
    </row>
    <row r="300" spans="1:14" s="103" customFormat="1" ht="12" customHeight="1" x14ac:dyDescent="0.2">
      <c r="B300" s="141"/>
    </row>
    <row r="301" spans="1:14" s="103" customFormat="1" ht="12" customHeight="1" x14ac:dyDescent="0.2">
      <c r="B301" s="141"/>
    </row>
    <row r="302" spans="1:14" s="103" customFormat="1" ht="12" customHeight="1" x14ac:dyDescent="0.2">
      <c r="B302" s="141"/>
    </row>
    <row r="303" spans="1:14" s="103" customFormat="1" ht="12" customHeight="1" x14ac:dyDescent="0.2">
      <c r="B303" s="141"/>
    </row>
    <row r="304" spans="1:14" s="103" customFormat="1" ht="12" customHeight="1" x14ac:dyDescent="0.2">
      <c r="B304" s="141"/>
    </row>
    <row r="305" spans="2:2" s="103" customFormat="1" ht="12" customHeight="1" x14ac:dyDescent="0.2">
      <c r="B305" s="141"/>
    </row>
    <row r="306" spans="2:2" s="103" customFormat="1" ht="12" customHeight="1" x14ac:dyDescent="0.2">
      <c r="B306" s="141"/>
    </row>
    <row r="307" spans="2:2" s="103" customFormat="1" ht="12" customHeight="1" x14ac:dyDescent="0.2">
      <c r="B307" s="141"/>
    </row>
    <row r="308" spans="2:2" s="103" customFormat="1" ht="12" customHeight="1" x14ac:dyDescent="0.2">
      <c r="B308" s="141"/>
    </row>
    <row r="309" spans="2:2" s="103" customFormat="1" ht="12" customHeight="1" x14ac:dyDescent="0.2">
      <c r="B309" s="141"/>
    </row>
    <row r="310" spans="2:2" s="103" customFormat="1" ht="12" customHeight="1" x14ac:dyDescent="0.2">
      <c r="B310" s="141"/>
    </row>
    <row r="311" spans="2:2" s="103" customFormat="1" ht="12" customHeight="1" x14ac:dyDescent="0.2">
      <c r="B311" s="141"/>
    </row>
    <row r="312" spans="2:2" s="103" customFormat="1" ht="12" customHeight="1" x14ac:dyDescent="0.2">
      <c r="B312" s="141"/>
    </row>
    <row r="313" spans="2:2" s="103" customFormat="1" ht="12" customHeight="1" x14ac:dyDescent="0.2">
      <c r="B313" s="141"/>
    </row>
    <row r="314" spans="2:2" s="103" customFormat="1" ht="12" customHeight="1" x14ac:dyDescent="0.2">
      <c r="B314" s="141"/>
    </row>
    <row r="315" spans="2:2" s="103" customFormat="1" ht="12" customHeight="1" x14ac:dyDescent="0.2">
      <c r="B315" s="141"/>
    </row>
    <row r="316" spans="2:2" s="103" customFormat="1" ht="12" customHeight="1" x14ac:dyDescent="0.2">
      <c r="B316" s="141"/>
    </row>
    <row r="317" spans="2:2" s="103" customFormat="1" ht="12" customHeight="1" x14ac:dyDescent="0.2">
      <c r="B317" s="141"/>
    </row>
    <row r="318" spans="2:2" s="103" customFormat="1" ht="12" customHeight="1" x14ac:dyDescent="0.2">
      <c r="B318" s="141"/>
    </row>
    <row r="319" spans="2:2" s="103" customFormat="1" ht="12" customHeight="1" x14ac:dyDescent="0.2">
      <c r="B319" s="141"/>
    </row>
    <row r="320" spans="2:2" s="103" customFormat="1" ht="12" customHeight="1" x14ac:dyDescent="0.2">
      <c r="B320" s="141"/>
    </row>
    <row r="321" spans="2:2" s="103" customFormat="1" ht="12" customHeight="1" x14ac:dyDescent="0.2">
      <c r="B321" s="141"/>
    </row>
    <row r="322" spans="2:2" s="103" customFormat="1" ht="12" customHeight="1" x14ac:dyDescent="0.2">
      <c r="B322" s="141"/>
    </row>
    <row r="323" spans="2:2" s="103" customFormat="1" ht="12" customHeight="1" x14ac:dyDescent="0.2">
      <c r="B323" s="141"/>
    </row>
    <row r="324" spans="2:2" s="103" customFormat="1" ht="12" customHeight="1" x14ac:dyDescent="0.2">
      <c r="B324" s="141"/>
    </row>
    <row r="325" spans="2:2" s="103" customFormat="1" ht="12" customHeight="1" x14ac:dyDescent="0.2">
      <c r="B325" s="141"/>
    </row>
    <row r="326" spans="2:2" s="103" customFormat="1" ht="12" customHeight="1" x14ac:dyDescent="0.2">
      <c r="B326" s="141"/>
    </row>
    <row r="327" spans="2:2" s="103" customFormat="1" ht="12" customHeight="1" x14ac:dyDescent="0.2">
      <c r="B327" s="141"/>
    </row>
    <row r="328" spans="2:2" s="103" customFormat="1" ht="12" customHeight="1" x14ac:dyDescent="0.2">
      <c r="B328" s="141"/>
    </row>
    <row r="329" spans="2:2" s="103" customFormat="1" ht="12" customHeight="1" x14ac:dyDescent="0.2">
      <c r="B329" s="141"/>
    </row>
    <row r="330" spans="2:2" s="103" customFormat="1" ht="12" customHeight="1" x14ac:dyDescent="0.2">
      <c r="B330" s="141"/>
    </row>
    <row r="331" spans="2:2" s="103" customFormat="1" ht="12" customHeight="1" x14ac:dyDescent="0.2">
      <c r="B331" s="141"/>
    </row>
    <row r="332" spans="2:2" s="103" customFormat="1" ht="12" customHeight="1" x14ac:dyDescent="0.2">
      <c r="B332" s="141"/>
    </row>
    <row r="333" spans="2:2" s="103" customFormat="1" ht="12" customHeight="1" x14ac:dyDescent="0.2">
      <c r="B333" s="141"/>
    </row>
    <row r="334" spans="2:2" s="103" customFormat="1" ht="12" customHeight="1" x14ac:dyDescent="0.2">
      <c r="B334" s="141"/>
    </row>
    <row r="335" spans="2:2" s="103" customFormat="1" ht="12" customHeight="1" x14ac:dyDescent="0.2">
      <c r="B335" s="141"/>
    </row>
    <row r="336" spans="2:2" s="103" customFormat="1" ht="12" customHeight="1" x14ac:dyDescent="0.2">
      <c r="B336" s="141"/>
    </row>
    <row r="337" spans="2:13" s="103" customFormat="1" ht="12" customHeight="1" x14ac:dyDescent="0.2">
      <c r="B337" s="141"/>
    </row>
    <row r="338" spans="2:13" s="103" customFormat="1" ht="12" customHeight="1" x14ac:dyDescent="0.2">
      <c r="B338" s="141"/>
    </row>
    <row r="339" spans="2:13" s="103" customFormat="1" ht="12" customHeight="1" x14ac:dyDescent="0.2">
      <c r="B339" s="141"/>
    </row>
    <row r="340" spans="2:13" s="103" customFormat="1" ht="12" customHeight="1" x14ac:dyDescent="0.2">
      <c r="B340" s="141"/>
    </row>
    <row r="341" spans="2:13" s="103" customFormat="1" ht="12" customHeight="1" x14ac:dyDescent="0.2">
      <c r="B341" s="141"/>
    </row>
    <row r="342" spans="2:13" s="103" customFormat="1" ht="12" customHeight="1" x14ac:dyDescent="0.2">
      <c r="B342" s="141"/>
    </row>
    <row r="343" spans="2:13" s="103" customFormat="1" ht="12" customHeight="1" x14ac:dyDescent="0.2">
      <c r="B343" s="141"/>
    </row>
    <row r="344" spans="2:13" s="103" customFormat="1" ht="12" customHeight="1" x14ac:dyDescent="0.2">
      <c r="B344" s="141"/>
    </row>
    <row r="345" spans="2:13" s="103" customFormat="1" ht="12" customHeight="1" x14ac:dyDescent="0.2">
      <c r="B345" s="141"/>
    </row>
    <row r="346" spans="2:13" s="103" customFormat="1" ht="12" customHeight="1" x14ac:dyDescent="0.2">
      <c r="B346" s="141"/>
    </row>
    <row r="347" spans="2:13" s="103" customFormat="1" ht="12" customHeight="1" x14ac:dyDescent="0.2">
      <c r="B347" s="141"/>
    </row>
    <row r="348" spans="2:13" s="103" customFormat="1" ht="12" customHeight="1" x14ac:dyDescent="0.2">
      <c r="B348" s="141"/>
    </row>
    <row r="349" spans="2:13" s="103" customFormat="1" ht="12" customHeight="1" x14ac:dyDescent="0.2">
      <c r="B349" s="141"/>
    </row>
    <row r="350" spans="2:13" s="103" customFormat="1" ht="12" customHeight="1" x14ac:dyDescent="0.2">
      <c r="B350" s="141"/>
    </row>
    <row r="351" spans="2:13" s="103" customFormat="1" ht="12" customHeight="1" x14ac:dyDescent="0.2">
      <c r="B351" s="141"/>
    </row>
    <row r="352" spans="2:13" ht="12" customHeight="1" x14ac:dyDescent="0.2">
      <c r="B352" s="141"/>
      <c r="C352" s="103"/>
      <c r="D352" s="103"/>
      <c r="E352" s="103"/>
      <c r="F352" s="103"/>
      <c r="G352" s="103"/>
      <c r="H352" s="103"/>
      <c r="I352" s="103"/>
      <c r="J352" s="103"/>
      <c r="K352" s="103"/>
      <c r="L352" s="103"/>
      <c r="M352" s="103"/>
    </row>
    <row r="353" spans="2:13" ht="12" customHeight="1" x14ac:dyDescent="0.2">
      <c r="B353" s="141"/>
      <c r="C353" s="103"/>
      <c r="D353" s="103"/>
      <c r="E353" s="103"/>
      <c r="F353" s="103"/>
      <c r="G353" s="103"/>
      <c r="H353" s="103"/>
      <c r="I353" s="103"/>
      <c r="J353" s="103"/>
      <c r="K353" s="103"/>
      <c r="L353" s="103"/>
      <c r="M353" s="103"/>
    </row>
    <row r="354" spans="2:13" ht="12" customHeight="1" x14ac:dyDescent="0.2">
      <c r="B354" s="141"/>
      <c r="C354" s="103"/>
      <c r="D354" s="103"/>
      <c r="E354" s="103"/>
      <c r="F354" s="103"/>
      <c r="G354" s="103"/>
      <c r="H354" s="103"/>
      <c r="I354" s="103"/>
      <c r="J354" s="103"/>
      <c r="K354" s="103"/>
      <c r="L354" s="103"/>
      <c r="M354" s="103"/>
    </row>
    <row r="355" spans="2:13" ht="12" customHeight="1" x14ac:dyDescent="0.2">
      <c r="B355" s="141"/>
      <c r="C355" s="103"/>
      <c r="D355" s="103"/>
      <c r="E355" s="103"/>
      <c r="F355" s="103"/>
      <c r="G355" s="103"/>
      <c r="H355" s="103"/>
      <c r="I355" s="103"/>
      <c r="J355" s="103"/>
      <c r="K355" s="103"/>
      <c r="L355" s="103"/>
      <c r="M355" s="103"/>
    </row>
    <row r="356" spans="2:13" ht="12" customHeight="1" x14ac:dyDescent="0.2">
      <c r="B356" s="141"/>
      <c r="C356" s="103"/>
      <c r="D356" s="103"/>
      <c r="E356" s="103"/>
      <c r="F356" s="103"/>
      <c r="G356" s="103"/>
      <c r="H356" s="103"/>
      <c r="I356" s="103"/>
      <c r="J356" s="103"/>
      <c r="K356" s="103"/>
      <c r="L356" s="103"/>
      <c r="M356" s="103"/>
    </row>
    <row r="357" spans="2:13" ht="12" customHeight="1" x14ac:dyDescent="0.2">
      <c r="B357" s="141"/>
      <c r="C357" s="103"/>
      <c r="D357" s="103"/>
      <c r="E357" s="103"/>
      <c r="F357" s="103"/>
      <c r="G357" s="103"/>
      <c r="H357" s="103"/>
      <c r="I357" s="103"/>
      <c r="J357" s="103"/>
      <c r="K357" s="103"/>
      <c r="L357" s="103"/>
      <c r="M357" s="103"/>
    </row>
    <row r="358" spans="2:13" ht="12" customHeight="1" x14ac:dyDescent="0.2">
      <c r="B358" s="141"/>
      <c r="C358" s="103"/>
      <c r="D358" s="103"/>
      <c r="E358" s="103"/>
      <c r="F358" s="103"/>
      <c r="G358" s="103"/>
      <c r="H358" s="103"/>
      <c r="I358" s="103"/>
      <c r="J358" s="103"/>
      <c r="K358" s="103"/>
      <c r="L358" s="103"/>
      <c r="M358" s="103"/>
    </row>
    <row r="359" spans="2:13" ht="12" customHeight="1" x14ac:dyDescent="0.2">
      <c r="B359" s="141"/>
      <c r="C359" s="103"/>
      <c r="D359" s="103"/>
      <c r="E359" s="103"/>
      <c r="F359" s="103"/>
      <c r="G359" s="103"/>
      <c r="H359" s="103"/>
      <c r="I359" s="103"/>
      <c r="J359" s="103"/>
      <c r="K359" s="103"/>
      <c r="L359" s="103"/>
      <c r="M359" s="103"/>
    </row>
    <row r="360" spans="2:13" ht="12" customHeight="1" x14ac:dyDescent="0.2">
      <c r="B360" s="141"/>
      <c r="C360" s="103"/>
      <c r="D360" s="103"/>
      <c r="E360" s="103"/>
      <c r="F360" s="103"/>
      <c r="G360" s="103"/>
      <c r="H360" s="103"/>
      <c r="I360" s="103"/>
      <c r="J360" s="103"/>
      <c r="K360" s="103"/>
      <c r="L360" s="103"/>
      <c r="M360" s="103"/>
    </row>
    <row r="361" spans="2:13" ht="12" customHeight="1" x14ac:dyDescent="0.2">
      <c r="B361" s="141"/>
      <c r="C361" s="103"/>
      <c r="D361" s="103"/>
      <c r="E361" s="103"/>
      <c r="F361" s="103"/>
      <c r="G361" s="103"/>
      <c r="H361" s="103"/>
      <c r="I361" s="103"/>
      <c r="J361" s="103"/>
      <c r="K361" s="103"/>
      <c r="L361" s="103"/>
      <c r="M361" s="103"/>
    </row>
    <row r="362" spans="2:13" ht="12" customHeight="1" x14ac:dyDescent="0.2">
      <c r="B362" s="141"/>
      <c r="C362" s="103"/>
      <c r="D362" s="103"/>
      <c r="E362" s="103"/>
      <c r="F362" s="103"/>
      <c r="G362" s="103"/>
      <c r="H362" s="103"/>
      <c r="I362" s="103"/>
      <c r="J362" s="103"/>
      <c r="K362" s="103"/>
      <c r="L362" s="103"/>
      <c r="M362" s="103"/>
    </row>
    <row r="363" spans="2:13" ht="12" customHeight="1" x14ac:dyDescent="0.2">
      <c r="B363" s="141"/>
      <c r="C363" s="103"/>
      <c r="D363" s="103"/>
      <c r="E363" s="103"/>
      <c r="F363" s="103"/>
      <c r="G363" s="103"/>
      <c r="H363" s="103"/>
      <c r="I363" s="103"/>
      <c r="J363" s="103"/>
      <c r="K363" s="103"/>
      <c r="L363" s="103"/>
      <c r="M363" s="103"/>
    </row>
    <row r="364" spans="2:13" ht="12" customHeight="1" x14ac:dyDescent="0.2">
      <c r="B364" s="141"/>
      <c r="C364" s="103"/>
      <c r="D364" s="103"/>
      <c r="E364" s="103"/>
      <c r="F364" s="103"/>
      <c r="G364" s="103"/>
      <c r="H364" s="103"/>
      <c r="I364" s="103"/>
      <c r="J364" s="103"/>
      <c r="K364" s="103"/>
      <c r="L364" s="103"/>
      <c r="M364" s="103"/>
    </row>
    <row r="365" spans="2:13" ht="12" customHeight="1" x14ac:dyDescent="0.2">
      <c r="B365" s="141"/>
      <c r="C365" s="103"/>
      <c r="D365" s="103"/>
      <c r="E365" s="103"/>
      <c r="F365" s="103"/>
      <c r="G365" s="103"/>
      <c r="H365" s="103"/>
      <c r="I365" s="103"/>
      <c r="J365" s="103"/>
      <c r="K365" s="103"/>
      <c r="L365" s="103"/>
      <c r="M365" s="103"/>
    </row>
    <row r="366" spans="2:13" ht="12" customHeight="1" x14ac:dyDescent="0.2">
      <c r="B366" s="141"/>
      <c r="C366" s="103"/>
      <c r="D366" s="103"/>
      <c r="E366" s="103"/>
      <c r="F366" s="103"/>
      <c r="G366" s="103"/>
      <c r="H366" s="103"/>
      <c r="I366" s="103"/>
      <c r="J366" s="103"/>
      <c r="K366" s="103"/>
      <c r="L366" s="103"/>
      <c r="M366" s="103"/>
    </row>
    <row r="367" spans="2:13" ht="12" customHeight="1" x14ac:dyDescent="0.2">
      <c r="B367" s="141"/>
      <c r="C367" s="103"/>
      <c r="D367" s="103"/>
      <c r="E367" s="103"/>
      <c r="F367" s="103"/>
      <c r="G367" s="103"/>
      <c r="H367" s="103"/>
      <c r="I367" s="103"/>
      <c r="J367" s="103"/>
      <c r="K367" s="103"/>
      <c r="L367" s="103"/>
      <c r="M367" s="103"/>
    </row>
    <row r="368" spans="2:13" ht="12" customHeight="1" x14ac:dyDescent="0.2">
      <c r="B368" s="141"/>
      <c r="C368" s="103"/>
      <c r="D368" s="103"/>
      <c r="E368" s="103"/>
      <c r="F368" s="103"/>
      <c r="G368" s="103"/>
      <c r="H368" s="103"/>
      <c r="I368" s="103"/>
      <c r="J368" s="103"/>
      <c r="K368" s="103"/>
      <c r="L368" s="103"/>
      <c r="M368" s="103"/>
    </row>
  </sheetData>
  <sheetProtection algorithmName="SHA-512" hashValue="5iohWgb3p/n2gx6qqSMlzaZssETcs2dpSlR3PmwEcOD1vkmUzRDc2qrtmMZ+OolQXDGjWYWQVQ7udzBId4TTwQ==" saltValue="VdB7YzDJCM34Xd49cpNB7g==" spinCount="100000" sheet="1" objects="1" scenarios="1" selectLockedCells="1"/>
  <mergeCells count="124">
    <mergeCell ref="B15:C15"/>
    <mergeCell ref="E15:F15"/>
    <mergeCell ref="C16:I16"/>
    <mergeCell ref="J16:K16"/>
    <mergeCell ref="C17:M18"/>
    <mergeCell ref="C19:M20"/>
    <mergeCell ref="G2:J3"/>
    <mergeCell ref="A4:N4"/>
    <mergeCell ref="B6:C6"/>
    <mergeCell ref="K6:L6"/>
    <mergeCell ref="B8:C8"/>
    <mergeCell ref="B11:C11"/>
    <mergeCell ref="E11:F11"/>
    <mergeCell ref="G24:H24"/>
    <mergeCell ref="J24:K24"/>
    <mergeCell ref="G25:H25"/>
    <mergeCell ref="J25:K25"/>
    <mergeCell ref="B26:C26"/>
    <mergeCell ref="E26:F26"/>
    <mergeCell ref="C21:G21"/>
    <mergeCell ref="H21:I21"/>
    <mergeCell ref="J21:K21"/>
    <mergeCell ref="J22:K22"/>
    <mergeCell ref="C23:G23"/>
    <mergeCell ref="H23:I23"/>
    <mergeCell ref="J23:K23"/>
    <mergeCell ref="B36:C36"/>
    <mergeCell ref="B38:C38"/>
    <mergeCell ref="B40:C40"/>
    <mergeCell ref="G40:H40"/>
    <mergeCell ref="G41:H41"/>
    <mergeCell ref="G42:H42"/>
    <mergeCell ref="E27:F27"/>
    <mergeCell ref="C28:J28"/>
    <mergeCell ref="K28:L28"/>
    <mergeCell ref="C29:M30"/>
    <mergeCell ref="C31:M32"/>
    <mergeCell ref="B34:C34"/>
    <mergeCell ref="B59:C59"/>
    <mergeCell ref="E60:M61"/>
    <mergeCell ref="B63:C63"/>
    <mergeCell ref="E63:I63"/>
    <mergeCell ref="B65:C65"/>
    <mergeCell ref="B67:C67"/>
    <mergeCell ref="I67:J67"/>
    <mergeCell ref="G43:H43"/>
    <mergeCell ref="G44:H44"/>
    <mergeCell ref="E47:F47"/>
    <mergeCell ref="E48:M50"/>
    <mergeCell ref="B52:C52"/>
    <mergeCell ref="E53:M57"/>
    <mergeCell ref="C83:M87"/>
    <mergeCell ref="C89:M90"/>
    <mergeCell ref="C92:E92"/>
    <mergeCell ref="C93:J93"/>
    <mergeCell ref="K93:L93"/>
    <mergeCell ref="B95:J95"/>
    <mergeCell ref="E68:M69"/>
    <mergeCell ref="B71:C71"/>
    <mergeCell ref="E72:M73"/>
    <mergeCell ref="B75:C75"/>
    <mergeCell ref="B78:J78"/>
    <mergeCell ref="B79:M81"/>
    <mergeCell ref="D108:F108"/>
    <mergeCell ref="I108:J108"/>
    <mergeCell ref="K108:L108"/>
    <mergeCell ref="D109:F109"/>
    <mergeCell ref="I109:J109"/>
    <mergeCell ref="K109:L109"/>
    <mergeCell ref="C96:M97"/>
    <mergeCell ref="B99:J99"/>
    <mergeCell ref="C101:M105"/>
    <mergeCell ref="C107:F107"/>
    <mergeCell ref="I107:J107"/>
    <mergeCell ref="K107:L107"/>
    <mergeCell ref="B113:J113"/>
    <mergeCell ref="B124:M126"/>
    <mergeCell ref="B128:J128"/>
    <mergeCell ref="B129:M131"/>
    <mergeCell ref="B133:J133"/>
    <mergeCell ref="B134:M141"/>
    <mergeCell ref="D110:F110"/>
    <mergeCell ref="I110:J110"/>
    <mergeCell ref="K110:L110"/>
    <mergeCell ref="D111:F111"/>
    <mergeCell ref="I111:J111"/>
    <mergeCell ref="K111:L111"/>
    <mergeCell ref="C158:M159"/>
    <mergeCell ref="C161:M163"/>
    <mergeCell ref="B170:M171"/>
    <mergeCell ref="C174:M175"/>
    <mergeCell ref="C178:M179"/>
    <mergeCell ref="C180:M182"/>
    <mergeCell ref="B143:J143"/>
    <mergeCell ref="B144:M146"/>
    <mergeCell ref="B149:J149"/>
    <mergeCell ref="C152:M154"/>
    <mergeCell ref="E157:H157"/>
    <mergeCell ref="I157:J157"/>
    <mergeCell ref="B213:M214"/>
    <mergeCell ref="C222:M224"/>
    <mergeCell ref="C226:J226"/>
    <mergeCell ref="C228:M236"/>
    <mergeCell ref="C238:M248"/>
    <mergeCell ref="C250:M257"/>
    <mergeCell ref="C183:M185"/>
    <mergeCell ref="C191:M194"/>
    <mergeCell ref="C200:H201"/>
    <mergeCell ref="I200:M201"/>
    <mergeCell ref="C204:M206"/>
    <mergeCell ref="B209:M210"/>
    <mergeCell ref="C278:J278"/>
    <mergeCell ref="C279:M280"/>
    <mergeCell ref="C281:F281"/>
    <mergeCell ref="G281:I281"/>
    <mergeCell ref="J281:L281"/>
    <mergeCell ref="D282:H282"/>
    <mergeCell ref="I282:J282"/>
    <mergeCell ref="C258:G258"/>
    <mergeCell ref="C260:J260"/>
    <mergeCell ref="C261:M264"/>
    <mergeCell ref="C266:J266"/>
    <mergeCell ref="C268:M273"/>
    <mergeCell ref="F276:J276"/>
  </mergeCells>
  <conditionalFormatting sqref="F276">
    <cfRule type="cellIs" dxfId="0" priority="1" operator="equal">
      <formula>#REF!</formula>
    </cfRule>
  </conditionalFormatting>
  <hyperlinks>
    <hyperlink ref="I157" r:id="rId1"/>
    <hyperlink ref="L3" location="Espaço!M64" display="◄"/>
    <hyperlink ref="G41" r:id="rId2" display="mailto:cliente.fil@ccl.fil.pt"/>
    <hyperlink ref="G42" r:id="rId3" display="mailto:servifil@ccl.fil.pt"/>
    <hyperlink ref="G43" r:id="rId4" display="mailto:fil-tesouraria@ccl.fil.pt"/>
    <hyperlink ref="G44" r:id="rId5" display="mailto:filpress@ccl.fil.pt"/>
    <hyperlink ref="I67" r:id="rId6" display="mailto:servifil@ccl.fil.pt"/>
    <hyperlink ref="K93" r:id="rId7" display="mailto:cliente.fil@ccl.fil.pt"/>
    <hyperlink ref="K6" r:id="rId8"/>
    <hyperlink ref="G40" r:id="rId9" display="fialisboa@aip.pt"/>
    <hyperlink ref="L78" location="Espaço!H40" display="◄"/>
    <hyperlink ref="L226" location="Espaço!P7" display="◄"/>
    <hyperlink ref="H258" r:id="rId10"/>
    <hyperlink ref="C281" r:id="rId11"/>
    <hyperlink ref="G281" r:id="rId12"/>
    <hyperlink ref="J281" r:id="rId13"/>
    <hyperlink ref="I282" r:id="rId14"/>
    <hyperlink ref="F276" r:id="rId15"/>
  </hyperlinks>
  <printOptions horizontalCentered="1" verticalCentered="1"/>
  <pageMargins left="0" right="0.19685039370078741" top="0" bottom="0.19685039370078741" header="0" footer="0"/>
  <pageSetup paperSize="9" orientation="portrait" r:id="rId16"/>
  <rowBreaks count="3" manualBreakCount="3">
    <brk id="77" max="13" man="1"/>
    <brk id="147" max="16383" man="1"/>
    <brk id="219" max="16383" man="1"/>
  </rowBreak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82"/>
  <sheetViews>
    <sheetView showGridLines="0" workbookViewId="0">
      <selection activeCell="E2" sqref="E2:F3"/>
    </sheetView>
  </sheetViews>
  <sheetFormatPr defaultRowHeight="11.25" x14ac:dyDescent="0.2"/>
  <cols>
    <col min="1" max="1" width="2.85546875" style="167" customWidth="1"/>
    <col min="2" max="2" width="2.85546875" style="226" customWidth="1"/>
    <col min="3" max="3" width="11.7109375" style="227" customWidth="1"/>
    <col min="4" max="4" width="1.140625" style="227" customWidth="1"/>
    <col min="5" max="5" width="40.7109375" style="227" customWidth="1"/>
    <col min="6" max="6" width="32.42578125" style="227" customWidth="1"/>
    <col min="7" max="7" width="7.7109375" style="167" customWidth="1"/>
    <col min="8" max="8" width="2.28515625" style="218" customWidth="1"/>
    <col min="9" max="9" width="1.140625" style="183" customWidth="1"/>
    <col min="10" max="16384" width="9.140625" style="167"/>
  </cols>
  <sheetData>
    <row r="1" spans="1:9" ht="12.75" customHeight="1" thickTop="1" x14ac:dyDescent="0.2">
      <c r="A1" s="163"/>
      <c r="B1" s="164"/>
      <c r="C1" s="165"/>
      <c r="D1" s="165"/>
      <c r="E1" s="165"/>
      <c r="F1" s="165"/>
      <c r="G1" s="164"/>
      <c r="H1" s="164"/>
      <c r="I1" s="166"/>
    </row>
    <row r="2" spans="1:9" ht="11.25" customHeight="1" x14ac:dyDescent="0.3">
      <c r="A2" s="168"/>
      <c r="B2" s="169"/>
      <c r="C2" s="169"/>
      <c r="D2" s="169"/>
      <c r="E2" s="474" t="s">
        <v>80</v>
      </c>
      <c r="F2" s="474"/>
      <c r="G2" s="169"/>
      <c r="H2" s="169"/>
      <c r="I2" s="170"/>
    </row>
    <row r="3" spans="1:9" ht="11.25" customHeight="1" x14ac:dyDescent="0.3">
      <c r="A3" s="168"/>
      <c r="B3" s="169"/>
      <c r="C3" s="169"/>
      <c r="D3" s="169"/>
      <c r="E3" s="474"/>
      <c r="F3" s="474"/>
      <c r="G3" s="279" t="s">
        <v>81</v>
      </c>
      <c r="H3" s="169"/>
      <c r="I3" s="170"/>
    </row>
    <row r="4" spans="1:9" ht="12" thickBot="1" x14ac:dyDescent="0.25">
      <c r="A4" s="171"/>
      <c r="B4" s="172"/>
      <c r="C4" s="173"/>
      <c r="D4" s="173"/>
      <c r="E4" s="173"/>
      <c r="F4" s="173"/>
      <c r="G4" s="174"/>
      <c r="H4" s="174"/>
      <c r="I4" s="175"/>
    </row>
    <row r="5" spans="1:9" x14ac:dyDescent="0.2">
      <c r="A5" s="176"/>
      <c r="B5" s="177"/>
      <c r="C5" s="178"/>
      <c r="D5" s="178"/>
      <c r="E5" s="178"/>
      <c r="F5" s="178"/>
      <c r="G5" s="179"/>
      <c r="H5" s="179"/>
      <c r="I5" s="180"/>
    </row>
    <row r="6" spans="1:9" ht="11.25" customHeight="1" x14ac:dyDescent="0.2">
      <c r="A6" s="181"/>
      <c r="B6" s="182"/>
      <c r="C6" s="475" t="s">
        <v>214</v>
      </c>
      <c r="D6" s="475"/>
      <c r="E6" s="475"/>
      <c r="F6" s="475"/>
      <c r="G6" s="475"/>
      <c r="H6" s="183"/>
      <c r="I6" s="184"/>
    </row>
    <row r="7" spans="1:9" ht="11.25" customHeight="1" x14ac:dyDescent="0.2">
      <c r="A7" s="181"/>
      <c r="B7" s="182"/>
      <c r="C7" s="475"/>
      <c r="D7" s="475"/>
      <c r="E7" s="475"/>
      <c r="F7" s="475"/>
      <c r="G7" s="475"/>
      <c r="H7" s="182"/>
      <c r="I7" s="184"/>
    </row>
    <row r="8" spans="1:9" ht="12" thickBot="1" x14ac:dyDescent="0.25">
      <c r="A8" s="185"/>
      <c r="B8" s="186"/>
      <c r="C8" s="186"/>
      <c r="D8" s="186"/>
      <c r="E8" s="186"/>
      <c r="F8" s="186"/>
      <c r="G8" s="186"/>
      <c r="H8" s="187"/>
      <c r="I8" s="175"/>
    </row>
    <row r="9" spans="1:9" ht="11.25" customHeight="1" x14ac:dyDescent="0.2">
      <c r="A9" s="188"/>
      <c r="B9" s="182"/>
      <c r="C9" s="182"/>
      <c r="D9" s="182"/>
      <c r="E9" s="182"/>
      <c r="F9" s="182"/>
      <c r="H9" s="189"/>
      <c r="I9" s="184"/>
    </row>
    <row r="10" spans="1:9" ht="15.75" x14ac:dyDescent="0.2">
      <c r="A10" s="188"/>
      <c r="B10" s="182"/>
      <c r="C10" s="167"/>
      <c r="D10" s="167"/>
      <c r="E10" s="476" t="s">
        <v>215</v>
      </c>
      <c r="F10" s="476"/>
      <c r="G10" s="189"/>
      <c r="H10" s="189"/>
      <c r="I10" s="184"/>
    </row>
    <row r="11" spans="1:9" s="192" customFormat="1" ht="11.25" customHeight="1" x14ac:dyDescent="0.2">
      <c r="A11" s="190"/>
      <c r="B11" s="191"/>
      <c r="E11" s="193"/>
      <c r="F11" s="193"/>
      <c r="G11" s="194"/>
      <c r="H11" s="194"/>
      <c r="I11" s="195"/>
    </row>
    <row r="12" spans="1:9" ht="12.75" customHeight="1" x14ac:dyDescent="0.2">
      <c r="A12" s="181"/>
      <c r="B12" s="477" t="s">
        <v>216</v>
      </c>
      <c r="C12" s="477"/>
      <c r="D12" s="477"/>
      <c r="E12" s="477"/>
      <c r="F12" s="478" t="s">
        <v>217</v>
      </c>
      <c r="G12" s="478"/>
      <c r="H12" s="478"/>
      <c r="I12" s="184"/>
    </row>
    <row r="13" spans="1:9" ht="7.5" customHeight="1" x14ac:dyDescent="0.2">
      <c r="A13" s="181"/>
      <c r="B13" s="196"/>
      <c r="C13" s="197"/>
      <c r="D13" s="196"/>
      <c r="E13" s="198"/>
      <c r="F13" s="198"/>
      <c r="G13" s="199"/>
      <c r="H13" s="200"/>
      <c r="I13" s="184"/>
    </row>
    <row r="14" spans="1:9" ht="11.25" customHeight="1" x14ac:dyDescent="0.2">
      <c r="A14" s="181"/>
      <c r="B14" s="477" t="s">
        <v>218</v>
      </c>
      <c r="C14" s="477"/>
      <c r="D14" s="477"/>
      <c r="E14" s="477"/>
      <c r="F14" s="478" t="s">
        <v>219</v>
      </c>
      <c r="G14" s="478"/>
      <c r="H14" s="478"/>
      <c r="I14" s="184"/>
    </row>
    <row r="15" spans="1:9" ht="7.5" customHeight="1" x14ac:dyDescent="0.2">
      <c r="A15" s="181"/>
      <c r="B15" s="196"/>
      <c r="C15" s="197"/>
      <c r="D15" s="196"/>
      <c r="E15" s="198"/>
      <c r="F15" s="198"/>
      <c r="G15" s="199"/>
      <c r="H15" s="200"/>
      <c r="I15" s="184"/>
    </row>
    <row r="16" spans="1:9" ht="11.25" customHeight="1" x14ac:dyDescent="0.2">
      <c r="A16" s="181"/>
      <c r="B16" s="477" t="s">
        <v>220</v>
      </c>
      <c r="C16" s="477"/>
      <c r="D16" s="477"/>
      <c r="E16" s="477"/>
      <c r="F16" s="478" t="s">
        <v>221</v>
      </c>
      <c r="G16" s="478"/>
      <c r="H16" s="478"/>
      <c r="I16" s="184"/>
    </row>
    <row r="17" spans="1:9" ht="7.5" customHeight="1" x14ac:dyDescent="0.2">
      <c r="A17" s="181"/>
      <c r="B17" s="196"/>
      <c r="C17" s="197"/>
      <c r="D17" s="196"/>
      <c r="E17" s="198"/>
      <c r="F17" s="198"/>
      <c r="G17" s="199"/>
      <c r="H17" s="200"/>
      <c r="I17" s="184"/>
    </row>
    <row r="18" spans="1:9" ht="11.25" customHeight="1" x14ac:dyDescent="0.2">
      <c r="A18" s="181"/>
      <c r="B18" s="477" t="s">
        <v>222</v>
      </c>
      <c r="C18" s="477"/>
      <c r="D18" s="477"/>
      <c r="E18" s="477"/>
      <c r="F18" s="478" t="s">
        <v>223</v>
      </c>
      <c r="G18" s="478"/>
      <c r="H18" s="478"/>
      <c r="I18" s="184"/>
    </row>
    <row r="19" spans="1:9" ht="7.5" customHeight="1" x14ac:dyDescent="0.2">
      <c r="A19" s="181"/>
      <c r="B19" s="196"/>
      <c r="C19" s="196"/>
      <c r="D19" s="196"/>
      <c r="E19" s="196"/>
      <c r="F19" s="201"/>
      <c r="G19" s="199"/>
      <c r="H19" s="200"/>
      <c r="I19" s="184"/>
    </row>
    <row r="20" spans="1:9" ht="11.25" customHeight="1" x14ac:dyDescent="0.2">
      <c r="A20" s="181"/>
      <c r="B20" s="477" t="s">
        <v>224</v>
      </c>
      <c r="C20" s="477"/>
      <c r="D20" s="477"/>
      <c r="E20" s="477"/>
      <c r="F20" s="478" t="s">
        <v>225</v>
      </c>
      <c r="G20" s="478"/>
      <c r="H20" s="478"/>
      <c r="I20" s="184"/>
    </row>
    <row r="21" spans="1:9" ht="7.5" customHeight="1" x14ac:dyDescent="0.2">
      <c r="A21" s="181"/>
      <c r="B21" s="196"/>
      <c r="C21" s="197"/>
      <c r="D21" s="196"/>
      <c r="E21" s="201"/>
      <c r="F21" s="201"/>
      <c r="G21" s="199"/>
      <c r="H21" s="200"/>
      <c r="I21" s="184"/>
    </row>
    <row r="22" spans="1:9" ht="11.25" customHeight="1" x14ac:dyDescent="0.2">
      <c r="A22" s="181"/>
      <c r="B22" s="477" t="s">
        <v>226</v>
      </c>
      <c r="C22" s="477"/>
      <c r="D22" s="477"/>
      <c r="E22" s="477"/>
      <c r="F22" s="477" t="s">
        <v>227</v>
      </c>
      <c r="G22" s="477"/>
      <c r="H22" s="477"/>
      <c r="I22" s="184"/>
    </row>
    <row r="23" spans="1:9" ht="12" thickBot="1" x14ac:dyDescent="0.25">
      <c r="A23" s="171"/>
      <c r="B23" s="202"/>
      <c r="C23" s="174"/>
      <c r="D23" s="174"/>
      <c r="E23" s="203"/>
      <c r="F23" s="203"/>
      <c r="G23" s="174"/>
      <c r="H23" s="204"/>
      <c r="I23" s="175"/>
    </row>
    <row r="24" spans="1:9" ht="7.5" customHeight="1" x14ac:dyDescent="0.2">
      <c r="A24" s="181"/>
      <c r="B24" s="205"/>
      <c r="C24" s="206"/>
      <c r="D24" s="206"/>
      <c r="E24" s="206"/>
      <c r="F24" s="206"/>
      <c r="G24" s="183"/>
      <c r="H24" s="207"/>
      <c r="I24" s="184"/>
    </row>
    <row r="25" spans="1:9" ht="11.25" customHeight="1" x14ac:dyDescent="0.2">
      <c r="A25" s="181"/>
      <c r="B25" s="479" t="s">
        <v>228</v>
      </c>
      <c r="C25" s="479"/>
      <c r="D25" s="479"/>
      <c r="E25" s="479"/>
      <c r="F25" s="479"/>
      <c r="G25" s="479"/>
      <c r="H25" s="207"/>
      <c r="I25" s="184"/>
    </row>
    <row r="26" spans="1:9" x14ac:dyDescent="0.2">
      <c r="A26" s="181"/>
      <c r="B26" s="479"/>
      <c r="C26" s="479"/>
      <c r="D26" s="479"/>
      <c r="E26" s="479"/>
      <c r="F26" s="479"/>
      <c r="G26" s="479"/>
      <c r="H26" s="207"/>
      <c r="I26" s="184"/>
    </row>
    <row r="27" spans="1:9" x14ac:dyDescent="0.2">
      <c r="A27" s="181"/>
      <c r="B27" s="479"/>
      <c r="C27" s="479"/>
      <c r="D27" s="479"/>
      <c r="E27" s="479"/>
      <c r="F27" s="479"/>
      <c r="G27" s="479"/>
      <c r="H27" s="207"/>
      <c r="I27" s="184"/>
    </row>
    <row r="28" spans="1:9" x14ac:dyDescent="0.2">
      <c r="A28" s="181"/>
      <c r="B28" s="479"/>
      <c r="C28" s="479"/>
      <c r="D28" s="479"/>
      <c r="E28" s="479"/>
      <c r="F28" s="479"/>
      <c r="G28" s="479"/>
      <c r="H28" s="207"/>
      <c r="I28" s="184"/>
    </row>
    <row r="29" spans="1:9" x14ac:dyDescent="0.2">
      <c r="A29" s="181"/>
      <c r="B29" s="479"/>
      <c r="C29" s="479"/>
      <c r="D29" s="479"/>
      <c r="E29" s="479"/>
      <c r="F29" s="479"/>
      <c r="G29" s="479"/>
      <c r="H29" s="207"/>
      <c r="I29" s="184"/>
    </row>
    <row r="30" spans="1:9" ht="7.5" customHeight="1" x14ac:dyDescent="0.2">
      <c r="A30" s="181"/>
      <c r="B30" s="205"/>
      <c r="C30" s="206"/>
      <c r="D30" s="206"/>
      <c r="E30" s="206"/>
      <c r="F30" s="206"/>
      <c r="G30" s="183"/>
      <c r="H30" s="207"/>
      <c r="I30" s="184"/>
    </row>
    <row r="31" spans="1:9" ht="11.25" customHeight="1" x14ac:dyDescent="0.2">
      <c r="A31" s="181"/>
      <c r="B31" s="480" t="s">
        <v>216</v>
      </c>
      <c r="C31" s="480"/>
      <c r="D31" s="480"/>
      <c r="E31" s="480"/>
      <c r="F31" s="480"/>
      <c r="G31" s="183"/>
      <c r="H31" s="208" t="s">
        <v>229</v>
      </c>
      <c r="I31" s="184"/>
    </row>
    <row r="32" spans="1:9" ht="11.25" customHeight="1" x14ac:dyDescent="0.2">
      <c r="A32" s="181"/>
      <c r="B32" s="209" t="s">
        <v>230</v>
      </c>
      <c r="C32" s="481" t="s">
        <v>231</v>
      </c>
      <c r="D32" s="481"/>
      <c r="E32" s="481"/>
      <c r="F32" s="481"/>
      <c r="G32" s="481"/>
      <c r="H32" s="207"/>
      <c r="I32" s="184"/>
    </row>
    <row r="33" spans="1:9" x14ac:dyDescent="0.2">
      <c r="A33" s="181"/>
      <c r="B33" s="209"/>
      <c r="C33" s="481"/>
      <c r="D33" s="481"/>
      <c r="E33" s="481"/>
      <c r="F33" s="481"/>
      <c r="G33" s="481"/>
      <c r="H33" s="207"/>
      <c r="I33" s="184"/>
    </row>
    <row r="34" spans="1:9" x14ac:dyDescent="0.2">
      <c r="A34" s="181"/>
      <c r="B34" s="209"/>
      <c r="C34" s="481"/>
      <c r="D34" s="481"/>
      <c r="E34" s="481"/>
      <c r="F34" s="481"/>
      <c r="G34" s="481"/>
      <c r="H34" s="207"/>
      <c r="I34" s="184"/>
    </row>
    <row r="35" spans="1:9" x14ac:dyDescent="0.2">
      <c r="A35" s="181"/>
      <c r="B35" s="209"/>
      <c r="C35" s="481"/>
      <c r="D35" s="481"/>
      <c r="E35" s="481"/>
      <c r="F35" s="481"/>
      <c r="G35" s="481"/>
      <c r="H35" s="207"/>
      <c r="I35" s="184"/>
    </row>
    <row r="36" spans="1:9" x14ac:dyDescent="0.2">
      <c r="A36" s="181"/>
      <c r="B36" s="209"/>
      <c r="C36" s="481"/>
      <c r="D36" s="481"/>
      <c r="E36" s="481"/>
      <c r="F36" s="481"/>
      <c r="G36" s="481"/>
      <c r="H36" s="207"/>
      <c r="I36" s="184"/>
    </row>
    <row r="37" spans="1:9" ht="11.25" customHeight="1" x14ac:dyDescent="0.2">
      <c r="A37" s="181"/>
      <c r="B37" s="209" t="s">
        <v>232</v>
      </c>
      <c r="C37" s="481" t="s">
        <v>233</v>
      </c>
      <c r="D37" s="481"/>
      <c r="E37" s="481"/>
      <c r="F37" s="481"/>
      <c r="G37" s="481"/>
      <c r="H37" s="207"/>
      <c r="I37" s="184"/>
    </row>
    <row r="38" spans="1:9" x14ac:dyDescent="0.2">
      <c r="A38" s="181"/>
      <c r="B38" s="209"/>
      <c r="C38" s="481"/>
      <c r="D38" s="481"/>
      <c r="E38" s="481"/>
      <c r="F38" s="481"/>
      <c r="G38" s="481"/>
      <c r="H38" s="207"/>
      <c r="I38" s="184"/>
    </row>
    <row r="39" spans="1:9" ht="11.25" customHeight="1" x14ac:dyDescent="0.2">
      <c r="A39" s="181"/>
      <c r="B39" s="209" t="s">
        <v>234</v>
      </c>
      <c r="C39" s="481" t="s">
        <v>235</v>
      </c>
      <c r="D39" s="481"/>
      <c r="E39" s="481"/>
      <c r="F39" s="481"/>
      <c r="G39" s="481"/>
      <c r="H39" s="207"/>
      <c r="I39" s="184"/>
    </row>
    <row r="40" spans="1:9" x14ac:dyDescent="0.2">
      <c r="A40" s="181"/>
      <c r="B40" s="205"/>
      <c r="C40" s="481"/>
      <c r="D40" s="481"/>
      <c r="E40" s="481"/>
      <c r="F40" s="481"/>
      <c r="G40" s="481"/>
      <c r="H40" s="207"/>
      <c r="I40" s="184"/>
    </row>
    <row r="41" spans="1:9" ht="11.25" customHeight="1" x14ac:dyDescent="0.2">
      <c r="A41" s="181"/>
      <c r="B41" s="480" t="s">
        <v>218</v>
      </c>
      <c r="C41" s="480"/>
      <c r="D41" s="480"/>
      <c r="E41" s="480"/>
      <c r="F41" s="480"/>
      <c r="G41" s="183"/>
      <c r="H41" s="208" t="s">
        <v>229</v>
      </c>
      <c r="I41" s="184"/>
    </row>
    <row r="42" spans="1:9" ht="11.25" customHeight="1" x14ac:dyDescent="0.2">
      <c r="A42" s="181"/>
      <c r="B42" s="209" t="s">
        <v>236</v>
      </c>
      <c r="C42" s="481" t="s">
        <v>237</v>
      </c>
      <c r="D42" s="481"/>
      <c r="E42" s="481"/>
      <c r="F42" s="481"/>
      <c r="G42" s="481"/>
      <c r="H42" s="207"/>
      <c r="I42" s="184"/>
    </row>
    <row r="43" spans="1:9" ht="11.25" customHeight="1" x14ac:dyDescent="0.2">
      <c r="A43" s="181"/>
      <c r="B43" s="209" t="s">
        <v>238</v>
      </c>
      <c r="C43" s="481" t="s">
        <v>239</v>
      </c>
      <c r="D43" s="481"/>
      <c r="E43" s="481"/>
      <c r="F43" s="481"/>
      <c r="G43" s="481"/>
      <c r="H43" s="207"/>
      <c r="I43" s="184"/>
    </row>
    <row r="44" spans="1:9" x14ac:dyDescent="0.2">
      <c r="A44" s="181"/>
      <c r="B44" s="209"/>
      <c r="C44" s="481"/>
      <c r="D44" s="481"/>
      <c r="E44" s="481"/>
      <c r="F44" s="481"/>
      <c r="G44" s="481"/>
      <c r="H44" s="207"/>
      <c r="I44" s="184"/>
    </row>
    <row r="45" spans="1:9" ht="11.25" customHeight="1" x14ac:dyDescent="0.2">
      <c r="A45" s="181"/>
      <c r="B45" s="209" t="s">
        <v>240</v>
      </c>
      <c r="C45" s="481" t="s">
        <v>241</v>
      </c>
      <c r="D45" s="481"/>
      <c r="E45" s="481"/>
      <c r="F45" s="481"/>
      <c r="G45" s="481"/>
      <c r="H45" s="207"/>
      <c r="I45" s="184"/>
    </row>
    <row r="46" spans="1:9" x14ac:dyDescent="0.2">
      <c r="A46" s="181"/>
      <c r="B46" s="209"/>
      <c r="C46" s="481"/>
      <c r="D46" s="481"/>
      <c r="E46" s="481"/>
      <c r="F46" s="481"/>
      <c r="G46" s="481"/>
      <c r="H46" s="207"/>
      <c r="I46" s="184"/>
    </row>
    <row r="47" spans="1:9" ht="11.25" customHeight="1" x14ac:dyDescent="0.2">
      <c r="A47" s="181"/>
      <c r="B47" s="209" t="s">
        <v>242</v>
      </c>
      <c r="C47" s="481" t="s">
        <v>243</v>
      </c>
      <c r="D47" s="481"/>
      <c r="E47" s="481"/>
      <c r="F47" s="481"/>
      <c r="G47" s="481"/>
      <c r="H47" s="207"/>
      <c r="I47" s="184"/>
    </row>
    <row r="48" spans="1:9" x14ac:dyDescent="0.2">
      <c r="A48" s="181"/>
      <c r="B48" s="209"/>
      <c r="C48" s="481"/>
      <c r="D48" s="481"/>
      <c r="E48" s="481"/>
      <c r="F48" s="481"/>
      <c r="G48" s="481"/>
      <c r="H48" s="207"/>
      <c r="I48" s="184"/>
    </row>
    <row r="49" spans="1:9" x14ac:dyDescent="0.2">
      <c r="A49" s="181"/>
      <c r="B49" s="209"/>
      <c r="C49" s="481"/>
      <c r="D49" s="481"/>
      <c r="E49" s="481"/>
      <c r="F49" s="481"/>
      <c r="G49" s="481"/>
      <c r="H49" s="207"/>
      <c r="I49" s="184"/>
    </row>
    <row r="50" spans="1:9" x14ac:dyDescent="0.2">
      <c r="A50" s="181"/>
      <c r="B50" s="209"/>
      <c r="C50" s="481"/>
      <c r="D50" s="481"/>
      <c r="E50" s="481"/>
      <c r="F50" s="481"/>
      <c r="G50" s="481"/>
      <c r="H50" s="207"/>
      <c r="I50" s="184"/>
    </row>
    <row r="51" spans="1:9" x14ac:dyDescent="0.2">
      <c r="A51" s="181"/>
      <c r="B51" s="209"/>
      <c r="C51" s="481"/>
      <c r="D51" s="481"/>
      <c r="E51" s="481"/>
      <c r="F51" s="481"/>
      <c r="G51" s="481"/>
      <c r="H51" s="207"/>
      <c r="I51" s="184"/>
    </row>
    <row r="52" spans="1:9" x14ac:dyDescent="0.2">
      <c r="A52" s="181"/>
      <c r="B52" s="209"/>
      <c r="C52" s="481"/>
      <c r="D52" s="481"/>
      <c r="E52" s="481"/>
      <c r="F52" s="481"/>
      <c r="G52" s="481"/>
      <c r="H52" s="207"/>
      <c r="I52" s="184"/>
    </row>
    <row r="53" spans="1:9" x14ac:dyDescent="0.2">
      <c r="A53" s="181"/>
      <c r="B53" s="209"/>
      <c r="C53" s="481"/>
      <c r="D53" s="481"/>
      <c r="E53" s="481"/>
      <c r="F53" s="481"/>
      <c r="G53" s="481"/>
      <c r="H53" s="207"/>
      <c r="I53" s="184"/>
    </row>
    <row r="54" spans="1:9" ht="11.25" customHeight="1" x14ac:dyDescent="0.2">
      <c r="A54" s="181"/>
      <c r="B54" s="209" t="s">
        <v>244</v>
      </c>
      <c r="C54" s="481" t="s">
        <v>245</v>
      </c>
      <c r="D54" s="481"/>
      <c r="E54" s="481"/>
      <c r="F54" s="481"/>
      <c r="G54" s="481"/>
      <c r="H54" s="207"/>
      <c r="I54" s="184"/>
    </row>
    <row r="55" spans="1:9" x14ac:dyDescent="0.2">
      <c r="A55" s="181"/>
      <c r="B55" s="209"/>
      <c r="C55" s="481"/>
      <c r="D55" s="481"/>
      <c r="E55" s="481"/>
      <c r="F55" s="481"/>
      <c r="G55" s="481"/>
      <c r="H55" s="207"/>
      <c r="I55" s="184"/>
    </row>
    <row r="56" spans="1:9" ht="11.25" customHeight="1" x14ac:dyDescent="0.2">
      <c r="A56" s="181"/>
      <c r="B56" s="209" t="s">
        <v>246</v>
      </c>
      <c r="C56" s="481" t="s">
        <v>247</v>
      </c>
      <c r="D56" s="481"/>
      <c r="E56" s="481"/>
      <c r="F56" s="481"/>
      <c r="G56" s="481"/>
      <c r="H56" s="207"/>
      <c r="I56" s="184"/>
    </row>
    <row r="57" spans="1:9" x14ac:dyDescent="0.2">
      <c r="A57" s="181"/>
      <c r="B57" s="205"/>
      <c r="C57" s="481"/>
      <c r="D57" s="481"/>
      <c r="E57" s="481"/>
      <c r="F57" s="481"/>
      <c r="G57" s="481"/>
      <c r="H57" s="207"/>
      <c r="I57" s="184"/>
    </row>
    <row r="58" spans="1:9" ht="11.25" customHeight="1" x14ac:dyDescent="0.2">
      <c r="A58" s="181"/>
      <c r="B58" s="480" t="s">
        <v>220</v>
      </c>
      <c r="C58" s="480"/>
      <c r="D58" s="480"/>
      <c r="E58" s="480"/>
      <c r="F58" s="480"/>
      <c r="G58" s="210"/>
      <c r="H58" s="208" t="s">
        <v>229</v>
      </c>
      <c r="I58" s="184"/>
    </row>
    <row r="59" spans="1:9" ht="11.25" customHeight="1" x14ac:dyDescent="0.2">
      <c r="A59" s="181"/>
      <c r="B59" s="209" t="s">
        <v>248</v>
      </c>
      <c r="C59" s="481" t="s">
        <v>249</v>
      </c>
      <c r="D59" s="481"/>
      <c r="E59" s="481"/>
      <c r="F59" s="481"/>
      <c r="G59" s="481"/>
      <c r="H59" s="207"/>
      <c r="I59" s="184"/>
    </row>
    <row r="60" spans="1:9" x14ac:dyDescent="0.2">
      <c r="A60" s="181"/>
      <c r="B60" s="209"/>
      <c r="C60" s="481"/>
      <c r="D60" s="481"/>
      <c r="E60" s="481"/>
      <c r="F60" s="481"/>
      <c r="G60" s="481"/>
      <c r="H60" s="207"/>
      <c r="I60" s="184"/>
    </row>
    <row r="61" spans="1:9" x14ac:dyDescent="0.2">
      <c r="A61" s="181"/>
      <c r="B61" s="209"/>
      <c r="C61" s="481"/>
      <c r="D61" s="481"/>
      <c r="E61" s="481"/>
      <c r="F61" s="481"/>
      <c r="G61" s="481"/>
      <c r="H61" s="207"/>
      <c r="I61" s="211"/>
    </row>
    <row r="62" spans="1:9" ht="11.25" customHeight="1" x14ac:dyDescent="0.2">
      <c r="A62" s="181"/>
      <c r="B62" s="209" t="s">
        <v>250</v>
      </c>
      <c r="C62" s="481" t="s">
        <v>251</v>
      </c>
      <c r="D62" s="481"/>
      <c r="E62" s="481"/>
      <c r="F62" s="481"/>
      <c r="G62" s="481"/>
      <c r="H62" s="207"/>
      <c r="I62" s="184"/>
    </row>
    <row r="63" spans="1:9" ht="11.25" customHeight="1" x14ac:dyDescent="0.2">
      <c r="A63" s="181"/>
      <c r="B63" s="209" t="s">
        <v>252</v>
      </c>
      <c r="C63" s="481" t="s">
        <v>253</v>
      </c>
      <c r="D63" s="481"/>
      <c r="E63" s="481"/>
      <c r="F63" s="481"/>
      <c r="G63" s="481"/>
      <c r="H63" s="207"/>
      <c r="I63" s="184"/>
    </row>
    <row r="64" spans="1:9" x14ac:dyDescent="0.2">
      <c r="A64" s="181"/>
      <c r="B64" s="209"/>
      <c r="C64" s="481"/>
      <c r="D64" s="481"/>
      <c r="E64" s="481"/>
      <c r="F64" s="481"/>
      <c r="G64" s="481"/>
      <c r="H64" s="207"/>
      <c r="I64" s="184"/>
    </row>
    <row r="65" spans="1:9" x14ac:dyDescent="0.2">
      <c r="A65" s="181"/>
      <c r="B65" s="209"/>
      <c r="C65" s="481"/>
      <c r="D65" s="481"/>
      <c r="E65" s="481"/>
      <c r="F65" s="481"/>
      <c r="G65" s="481"/>
      <c r="H65" s="207"/>
      <c r="I65" s="184"/>
    </row>
    <row r="66" spans="1:9" x14ac:dyDescent="0.2">
      <c r="A66" s="181"/>
      <c r="B66" s="209"/>
      <c r="C66" s="481"/>
      <c r="D66" s="481"/>
      <c r="E66" s="481"/>
      <c r="F66" s="481"/>
      <c r="G66" s="481"/>
      <c r="H66" s="207"/>
      <c r="I66" s="184"/>
    </row>
    <row r="67" spans="1:9" x14ac:dyDescent="0.2">
      <c r="A67" s="181"/>
      <c r="B67" s="209"/>
      <c r="C67" s="481"/>
      <c r="D67" s="481"/>
      <c r="E67" s="481"/>
      <c r="F67" s="481"/>
      <c r="G67" s="481"/>
      <c r="H67" s="207"/>
      <c r="I67" s="184"/>
    </row>
    <row r="68" spans="1:9" ht="11.25" customHeight="1" x14ac:dyDescent="0.2">
      <c r="A68" s="181"/>
      <c r="B68" s="212" t="s">
        <v>254</v>
      </c>
      <c r="C68" s="481" t="s">
        <v>255</v>
      </c>
      <c r="D68" s="481"/>
      <c r="E68" s="481"/>
      <c r="F68" s="481"/>
      <c r="G68" s="481"/>
      <c r="H68" s="207"/>
      <c r="I68" s="184"/>
    </row>
    <row r="69" spans="1:9" x14ac:dyDescent="0.2">
      <c r="A69" s="181"/>
      <c r="B69" s="212" t="s">
        <v>254</v>
      </c>
      <c r="C69" s="481"/>
      <c r="D69" s="481"/>
      <c r="E69" s="481"/>
      <c r="F69" s="481"/>
      <c r="G69" s="481"/>
      <c r="H69" s="207"/>
      <c r="I69" s="184"/>
    </row>
    <row r="70" spans="1:9" x14ac:dyDescent="0.2">
      <c r="A70" s="181"/>
      <c r="B70" s="212" t="s">
        <v>254</v>
      </c>
      <c r="C70" s="481"/>
      <c r="D70" s="481"/>
      <c r="E70" s="481"/>
      <c r="F70" s="481"/>
      <c r="G70" s="481"/>
      <c r="H70" s="207"/>
      <c r="I70" s="184"/>
    </row>
    <row r="71" spans="1:9" x14ac:dyDescent="0.2">
      <c r="A71" s="181"/>
      <c r="B71" s="212" t="s">
        <v>254</v>
      </c>
      <c r="C71" s="481"/>
      <c r="D71" s="481"/>
      <c r="E71" s="481"/>
      <c r="F71" s="481"/>
      <c r="G71" s="481"/>
      <c r="H71" s="207"/>
      <c r="I71" s="184"/>
    </row>
    <row r="72" spans="1:9" x14ac:dyDescent="0.2">
      <c r="A72" s="181"/>
      <c r="B72" s="212" t="s">
        <v>254</v>
      </c>
      <c r="C72" s="481"/>
      <c r="D72" s="481"/>
      <c r="E72" s="481"/>
      <c r="F72" s="481"/>
      <c r="G72" s="481"/>
      <c r="H72" s="207"/>
      <c r="I72" s="184"/>
    </row>
    <row r="73" spans="1:9" x14ac:dyDescent="0.2">
      <c r="A73" s="181"/>
      <c r="B73" s="212" t="s">
        <v>254</v>
      </c>
      <c r="C73" s="481"/>
      <c r="D73" s="481"/>
      <c r="E73" s="481"/>
      <c r="F73" s="481"/>
      <c r="G73" s="481"/>
      <c r="H73" s="207"/>
      <c r="I73" s="184"/>
    </row>
    <row r="74" spans="1:9" ht="11.25" customHeight="1" x14ac:dyDescent="0.2">
      <c r="A74" s="181"/>
      <c r="B74" s="209" t="s">
        <v>256</v>
      </c>
      <c r="C74" s="481" t="s">
        <v>257</v>
      </c>
      <c r="D74" s="481"/>
      <c r="E74" s="481"/>
      <c r="F74" s="481"/>
      <c r="G74" s="481"/>
      <c r="H74" s="207"/>
      <c r="I74" s="184"/>
    </row>
    <row r="75" spans="1:9" x14ac:dyDescent="0.2">
      <c r="A75" s="181"/>
      <c r="B75" s="209"/>
      <c r="C75" s="481"/>
      <c r="D75" s="481"/>
      <c r="E75" s="481"/>
      <c r="F75" s="481"/>
      <c r="G75" s="481"/>
      <c r="H75" s="207"/>
      <c r="I75" s="184"/>
    </row>
    <row r="76" spans="1:9" ht="11.25" customHeight="1" x14ac:dyDescent="0.2">
      <c r="A76" s="181"/>
      <c r="B76" s="209" t="s">
        <v>258</v>
      </c>
      <c r="C76" s="481" t="s">
        <v>259</v>
      </c>
      <c r="D76" s="481"/>
      <c r="E76" s="481"/>
      <c r="F76" s="481"/>
      <c r="G76" s="481"/>
      <c r="H76" s="207"/>
      <c r="I76" s="184"/>
    </row>
    <row r="77" spans="1:9" ht="11.25" customHeight="1" x14ac:dyDescent="0.2">
      <c r="A77" s="181"/>
      <c r="B77" s="209" t="s">
        <v>260</v>
      </c>
      <c r="C77" s="481" t="s">
        <v>261</v>
      </c>
      <c r="D77" s="481"/>
      <c r="E77" s="481"/>
      <c r="F77" s="481"/>
      <c r="G77" s="481"/>
      <c r="H77" s="207"/>
      <c r="I77" s="184"/>
    </row>
    <row r="78" spans="1:9" x14ac:dyDescent="0.2">
      <c r="A78" s="181"/>
      <c r="B78" s="209"/>
      <c r="C78" s="481"/>
      <c r="D78" s="481"/>
      <c r="E78" s="481"/>
      <c r="F78" s="481"/>
      <c r="G78" s="481"/>
      <c r="H78" s="207"/>
      <c r="I78" s="184"/>
    </row>
    <row r="79" spans="1:9" ht="11.25" customHeight="1" x14ac:dyDescent="0.2">
      <c r="A79" s="181"/>
      <c r="B79" s="480" t="s">
        <v>222</v>
      </c>
      <c r="C79" s="480"/>
      <c r="D79" s="480"/>
      <c r="E79" s="480"/>
      <c r="F79" s="480"/>
      <c r="G79" s="183"/>
      <c r="H79" s="208" t="s">
        <v>229</v>
      </c>
      <c r="I79" s="184"/>
    </row>
    <row r="80" spans="1:9" ht="11.25" customHeight="1" x14ac:dyDescent="0.2">
      <c r="A80" s="181"/>
      <c r="B80" s="209" t="s">
        <v>262</v>
      </c>
      <c r="C80" s="481" t="s">
        <v>263</v>
      </c>
      <c r="D80" s="481"/>
      <c r="E80" s="481"/>
      <c r="F80" s="481"/>
      <c r="G80" s="481"/>
      <c r="H80" s="207"/>
      <c r="I80" s="184"/>
    </row>
    <row r="81" spans="1:9" ht="11.25" customHeight="1" x14ac:dyDescent="0.2">
      <c r="A81" s="181"/>
      <c r="B81" s="209" t="s">
        <v>264</v>
      </c>
      <c r="C81" s="481" t="s">
        <v>265</v>
      </c>
      <c r="D81" s="481"/>
      <c r="E81" s="481"/>
      <c r="F81" s="481"/>
      <c r="G81" s="481"/>
      <c r="H81" s="207"/>
      <c r="I81" s="184"/>
    </row>
    <row r="82" spans="1:9" x14ac:dyDescent="0.2">
      <c r="A82" s="181"/>
      <c r="B82" s="209"/>
      <c r="C82" s="481"/>
      <c r="D82" s="481"/>
      <c r="E82" s="481"/>
      <c r="F82" s="481"/>
      <c r="G82" s="481"/>
      <c r="H82" s="207"/>
      <c r="I82" s="184"/>
    </row>
    <row r="83" spans="1:9" ht="11.25" customHeight="1" x14ac:dyDescent="0.2">
      <c r="A83" s="181"/>
      <c r="B83" s="209" t="s">
        <v>266</v>
      </c>
      <c r="C83" s="482" t="s">
        <v>267</v>
      </c>
      <c r="D83" s="482"/>
      <c r="E83" s="482"/>
      <c r="F83" s="482"/>
      <c r="G83" s="482"/>
      <c r="H83" s="207"/>
      <c r="I83" s="184"/>
    </row>
    <row r="84" spans="1:9" x14ac:dyDescent="0.2">
      <c r="A84" s="181"/>
      <c r="B84" s="209"/>
      <c r="C84" s="482"/>
      <c r="D84" s="482"/>
      <c r="E84" s="482"/>
      <c r="F84" s="482"/>
      <c r="G84" s="482"/>
      <c r="H84" s="207"/>
      <c r="I84" s="184"/>
    </row>
    <row r="85" spans="1:9" x14ac:dyDescent="0.2">
      <c r="A85" s="181"/>
      <c r="B85" s="209"/>
      <c r="C85" s="482"/>
      <c r="D85" s="482"/>
      <c r="E85" s="482"/>
      <c r="F85" s="482"/>
      <c r="G85" s="482"/>
      <c r="H85" s="207"/>
      <c r="I85" s="184"/>
    </row>
    <row r="86" spans="1:9" ht="11.25" customHeight="1" x14ac:dyDescent="0.2">
      <c r="A86" s="181"/>
      <c r="B86" s="209" t="s">
        <v>268</v>
      </c>
      <c r="C86" s="482" t="s">
        <v>269</v>
      </c>
      <c r="D86" s="482"/>
      <c r="E86" s="482"/>
      <c r="F86" s="482"/>
      <c r="G86" s="482"/>
      <c r="H86" s="207"/>
      <c r="I86" s="184"/>
    </row>
    <row r="87" spans="1:9" x14ac:dyDescent="0.2">
      <c r="A87" s="181"/>
      <c r="B87" s="209"/>
      <c r="C87" s="482"/>
      <c r="D87" s="482"/>
      <c r="E87" s="482"/>
      <c r="F87" s="482"/>
      <c r="G87" s="482"/>
      <c r="H87" s="207"/>
      <c r="I87" s="184"/>
    </row>
    <row r="88" spans="1:9" x14ac:dyDescent="0.2">
      <c r="A88" s="181"/>
      <c r="B88" s="209"/>
      <c r="C88" s="482"/>
      <c r="D88" s="482"/>
      <c r="E88" s="482"/>
      <c r="F88" s="482"/>
      <c r="G88" s="482"/>
      <c r="H88" s="207"/>
      <c r="I88" s="184"/>
    </row>
    <row r="89" spans="1:9" ht="11.25" customHeight="1" x14ac:dyDescent="0.2">
      <c r="A89" s="181"/>
      <c r="B89" s="209" t="s">
        <v>270</v>
      </c>
      <c r="C89" s="482" t="s">
        <v>271</v>
      </c>
      <c r="D89" s="482"/>
      <c r="E89" s="482"/>
      <c r="F89" s="482"/>
      <c r="G89" s="482"/>
      <c r="H89" s="207"/>
      <c r="I89" s="184"/>
    </row>
    <row r="90" spans="1:9" x14ac:dyDescent="0.2">
      <c r="A90" s="181"/>
      <c r="B90" s="209"/>
      <c r="C90" s="482"/>
      <c r="D90" s="482"/>
      <c r="E90" s="482"/>
      <c r="F90" s="482"/>
      <c r="G90" s="482"/>
      <c r="H90" s="207"/>
      <c r="I90" s="184"/>
    </row>
    <row r="91" spans="1:9" ht="11.25" customHeight="1" x14ac:dyDescent="0.2">
      <c r="A91" s="181"/>
      <c r="B91" s="209" t="s">
        <v>272</v>
      </c>
      <c r="C91" s="482" t="s">
        <v>273</v>
      </c>
      <c r="D91" s="482"/>
      <c r="E91" s="482"/>
      <c r="F91" s="482"/>
      <c r="G91" s="482"/>
      <c r="H91" s="207"/>
      <c r="I91" s="184"/>
    </row>
    <row r="92" spans="1:9" ht="11.25" customHeight="1" x14ac:dyDescent="0.2">
      <c r="A92" s="181"/>
      <c r="B92" s="209" t="s">
        <v>274</v>
      </c>
      <c r="C92" s="482" t="s">
        <v>275</v>
      </c>
      <c r="D92" s="482"/>
      <c r="E92" s="482"/>
      <c r="F92" s="482"/>
      <c r="G92" s="482"/>
      <c r="H92" s="207"/>
      <c r="I92" s="184"/>
    </row>
    <row r="93" spans="1:9" x14ac:dyDescent="0.2">
      <c r="A93" s="181"/>
      <c r="B93" s="209"/>
      <c r="C93" s="482"/>
      <c r="D93" s="482"/>
      <c r="E93" s="482"/>
      <c r="F93" s="482"/>
      <c r="G93" s="482"/>
      <c r="H93" s="207"/>
      <c r="I93" s="184"/>
    </row>
    <row r="94" spans="1:9" ht="11.25" customHeight="1" x14ac:dyDescent="0.2">
      <c r="A94" s="181"/>
      <c r="B94" s="209" t="s">
        <v>276</v>
      </c>
      <c r="C94" s="482" t="s">
        <v>277</v>
      </c>
      <c r="D94" s="482"/>
      <c r="E94" s="482"/>
      <c r="F94" s="482"/>
      <c r="G94" s="482"/>
      <c r="H94" s="207"/>
      <c r="I94" s="184"/>
    </row>
    <row r="95" spans="1:9" x14ac:dyDescent="0.2">
      <c r="A95" s="181"/>
      <c r="B95" s="212" t="s">
        <v>254</v>
      </c>
      <c r="C95" s="482"/>
      <c r="D95" s="482"/>
      <c r="E95" s="482"/>
      <c r="F95" s="482"/>
      <c r="G95" s="482"/>
      <c r="H95" s="207"/>
      <c r="I95" s="184"/>
    </row>
    <row r="96" spans="1:9" x14ac:dyDescent="0.2">
      <c r="A96" s="181"/>
      <c r="B96" s="209"/>
      <c r="C96" s="482"/>
      <c r="D96" s="482"/>
      <c r="E96" s="482"/>
      <c r="F96" s="482"/>
      <c r="G96" s="482"/>
      <c r="H96" s="207"/>
      <c r="I96" s="184"/>
    </row>
    <row r="97" spans="1:9" x14ac:dyDescent="0.2">
      <c r="A97" s="181"/>
      <c r="B97" s="212" t="s">
        <v>254</v>
      </c>
      <c r="C97" s="482"/>
      <c r="D97" s="482"/>
      <c r="E97" s="482"/>
      <c r="F97" s="482"/>
      <c r="G97" s="482"/>
      <c r="H97" s="207"/>
      <c r="I97" s="184"/>
    </row>
    <row r="98" spans="1:9" ht="11.25" customHeight="1" x14ac:dyDescent="0.2">
      <c r="A98" s="181"/>
      <c r="B98" s="480" t="s">
        <v>224</v>
      </c>
      <c r="C98" s="480"/>
      <c r="D98" s="480"/>
      <c r="E98" s="480"/>
      <c r="F98" s="480"/>
      <c r="G98" s="213"/>
      <c r="H98" s="208" t="s">
        <v>229</v>
      </c>
      <c r="I98" s="184"/>
    </row>
    <row r="99" spans="1:9" ht="11.25" customHeight="1" x14ac:dyDescent="0.2">
      <c r="A99" s="181"/>
      <c r="B99" s="209" t="s">
        <v>278</v>
      </c>
      <c r="C99" s="481" t="s">
        <v>279</v>
      </c>
      <c r="D99" s="481"/>
      <c r="E99" s="481"/>
      <c r="F99" s="481"/>
      <c r="G99" s="481"/>
      <c r="H99" s="207"/>
      <c r="I99" s="184"/>
    </row>
    <row r="100" spans="1:9" x14ac:dyDescent="0.2">
      <c r="A100" s="181"/>
      <c r="B100" s="209"/>
      <c r="C100" s="481"/>
      <c r="D100" s="481"/>
      <c r="E100" s="481"/>
      <c r="F100" s="481"/>
      <c r="G100" s="481"/>
      <c r="H100" s="207"/>
      <c r="I100" s="184"/>
    </row>
    <row r="101" spans="1:9" ht="11.25" customHeight="1" x14ac:dyDescent="0.2">
      <c r="A101" s="181"/>
      <c r="B101" s="209" t="s">
        <v>280</v>
      </c>
      <c r="C101" s="481" t="s">
        <v>281</v>
      </c>
      <c r="D101" s="481"/>
      <c r="E101" s="481"/>
      <c r="F101" s="481"/>
      <c r="G101" s="481"/>
      <c r="H101" s="207"/>
      <c r="I101" s="184"/>
    </row>
    <row r="102" spans="1:9" x14ac:dyDescent="0.2">
      <c r="A102" s="181"/>
      <c r="B102" s="209"/>
      <c r="C102" s="481"/>
      <c r="D102" s="481"/>
      <c r="E102" s="481"/>
      <c r="F102" s="481"/>
      <c r="G102" s="481"/>
      <c r="H102" s="207"/>
      <c r="I102" s="184"/>
    </row>
    <row r="103" spans="1:9" ht="11.25" customHeight="1" x14ac:dyDescent="0.2">
      <c r="A103" s="181"/>
      <c r="B103" s="209" t="s">
        <v>282</v>
      </c>
      <c r="C103" s="481" t="s">
        <v>283</v>
      </c>
      <c r="D103" s="481"/>
      <c r="E103" s="481"/>
      <c r="F103" s="481"/>
      <c r="G103" s="481"/>
      <c r="H103" s="207"/>
      <c r="I103" s="184"/>
    </row>
    <row r="104" spans="1:9" x14ac:dyDescent="0.2">
      <c r="A104" s="181"/>
      <c r="B104" s="209"/>
      <c r="C104" s="481"/>
      <c r="D104" s="481"/>
      <c r="E104" s="481"/>
      <c r="F104" s="481"/>
      <c r="G104" s="481"/>
      <c r="H104" s="207"/>
      <c r="I104" s="184"/>
    </row>
    <row r="105" spans="1:9" x14ac:dyDescent="0.2">
      <c r="A105" s="181"/>
      <c r="B105" s="209"/>
      <c r="C105" s="481"/>
      <c r="D105" s="481"/>
      <c r="E105" s="481"/>
      <c r="F105" s="481"/>
      <c r="G105" s="481"/>
      <c r="H105" s="207"/>
      <c r="I105" s="184"/>
    </row>
    <row r="106" spans="1:9" ht="11.25" customHeight="1" x14ac:dyDescent="0.2">
      <c r="A106" s="181"/>
      <c r="B106" s="209" t="s">
        <v>284</v>
      </c>
      <c r="C106" s="481" t="s">
        <v>285</v>
      </c>
      <c r="D106" s="481"/>
      <c r="E106" s="481"/>
      <c r="F106" s="481"/>
      <c r="G106" s="481"/>
      <c r="H106" s="207"/>
      <c r="I106" s="184"/>
    </row>
    <row r="107" spans="1:9" x14ac:dyDescent="0.2">
      <c r="A107" s="181"/>
      <c r="B107" s="209"/>
      <c r="C107" s="481"/>
      <c r="D107" s="481"/>
      <c r="E107" s="481"/>
      <c r="F107" s="481"/>
      <c r="G107" s="481"/>
      <c r="H107" s="207"/>
      <c r="I107" s="184"/>
    </row>
    <row r="108" spans="1:9" ht="11.25" customHeight="1" x14ac:dyDescent="0.2">
      <c r="A108" s="181"/>
      <c r="B108" s="480" t="s">
        <v>226</v>
      </c>
      <c r="C108" s="480"/>
      <c r="D108" s="480"/>
      <c r="E108" s="480"/>
      <c r="F108" s="480"/>
      <c r="G108" s="214"/>
      <c r="H108" s="208" t="s">
        <v>229</v>
      </c>
      <c r="I108" s="184"/>
    </row>
    <row r="109" spans="1:9" ht="11.25" customHeight="1" x14ac:dyDescent="0.2">
      <c r="A109" s="181"/>
      <c r="B109" s="209" t="s">
        <v>286</v>
      </c>
      <c r="C109" s="481" t="s">
        <v>287</v>
      </c>
      <c r="D109" s="481"/>
      <c r="E109" s="481"/>
      <c r="F109" s="481"/>
      <c r="G109" s="481"/>
      <c r="H109" s="207"/>
      <c r="I109" s="184"/>
    </row>
    <row r="110" spans="1:9" x14ac:dyDescent="0.2">
      <c r="A110" s="181"/>
      <c r="B110" s="209"/>
      <c r="C110" s="481"/>
      <c r="D110" s="481"/>
      <c r="E110" s="481"/>
      <c r="F110" s="481"/>
      <c r="G110" s="481"/>
      <c r="H110" s="207"/>
      <c r="I110" s="184"/>
    </row>
    <row r="111" spans="1:9" ht="11.25" customHeight="1" x14ac:dyDescent="0.2">
      <c r="A111" s="181"/>
      <c r="B111" s="209" t="s">
        <v>288</v>
      </c>
      <c r="C111" s="481" t="s">
        <v>289</v>
      </c>
      <c r="D111" s="481"/>
      <c r="E111" s="481"/>
      <c r="F111" s="481"/>
      <c r="G111" s="481"/>
      <c r="H111" s="207"/>
      <c r="I111" s="184"/>
    </row>
    <row r="112" spans="1:9" x14ac:dyDescent="0.2">
      <c r="A112" s="181"/>
      <c r="B112" s="209"/>
      <c r="C112" s="481"/>
      <c r="D112" s="481"/>
      <c r="E112" s="481"/>
      <c r="F112" s="481"/>
      <c r="G112" s="481"/>
      <c r="H112" s="207"/>
      <c r="I112" s="184"/>
    </row>
    <row r="113" spans="1:9" x14ac:dyDescent="0.2">
      <c r="A113" s="181"/>
      <c r="B113" s="209"/>
      <c r="C113" s="481"/>
      <c r="D113" s="481"/>
      <c r="E113" s="481"/>
      <c r="F113" s="481"/>
      <c r="G113" s="481"/>
      <c r="H113" s="207"/>
      <c r="I113" s="184"/>
    </row>
    <row r="114" spans="1:9" ht="11.25" customHeight="1" x14ac:dyDescent="0.2">
      <c r="A114" s="181"/>
      <c r="B114" s="209" t="s">
        <v>290</v>
      </c>
      <c r="C114" s="481" t="s">
        <v>291</v>
      </c>
      <c r="D114" s="481"/>
      <c r="E114" s="481"/>
      <c r="F114" s="481"/>
      <c r="G114" s="481"/>
      <c r="H114" s="207"/>
      <c r="I114" s="184"/>
    </row>
    <row r="115" spans="1:9" x14ac:dyDescent="0.2">
      <c r="A115" s="181"/>
      <c r="B115" s="209"/>
      <c r="C115" s="481"/>
      <c r="D115" s="481"/>
      <c r="E115" s="481"/>
      <c r="F115" s="481"/>
      <c r="G115" s="481"/>
      <c r="H115" s="207"/>
      <c r="I115" s="184"/>
    </row>
    <row r="116" spans="1:9" x14ac:dyDescent="0.2">
      <c r="A116" s="181"/>
      <c r="B116" s="209"/>
      <c r="C116" s="481"/>
      <c r="D116" s="481"/>
      <c r="E116" s="481"/>
      <c r="F116" s="481"/>
      <c r="G116" s="481"/>
      <c r="H116" s="207"/>
      <c r="I116" s="184"/>
    </row>
    <row r="117" spans="1:9" ht="11.25" customHeight="1" x14ac:dyDescent="0.2">
      <c r="A117" s="181"/>
      <c r="B117" s="209" t="s">
        <v>292</v>
      </c>
      <c r="C117" s="481" t="s">
        <v>293</v>
      </c>
      <c r="D117" s="481"/>
      <c r="E117" s="481"/>
      <c r="F117" s="481"/>
      <c r="G117" s="481"/>
      <c r="H117" s="207"/>
      <c r="I117" s="184"/>
    </row>
    <row r="118" spans="1:9" x14ac:dyDescent="0.2">
      <c r="A118" s="181"/>
      <c r="B118" s="209"/>
      <c r="C118" s="481"/>
      <c r="D118" s="481"/>
      <c r="E118" s="481"/>
      <c r="F118" s="481"/>
      <c r="G118" s="481"/>
      <c r="H118" s="207"/>
      <c r="I118" s="184"/>
    </row>
    <row r="119" spans="1:9" ht="11.25" customHeight="1" x14ac:dyDescent="0.2">
      <c r="A119" s="181"/>
      <c r="B119" s="209" t="s">
        <v>294</v>
      </c>
      <c r="C119" s="481" t="s">
        <v>295</v>
      </c>
      <c r="D119" s="481"/>
      <c r="E119" s="481"/>
      <c r="F119" s="481"/>
      <c r="G119" s="481"/>
      <c r="H119" s="207"/>
      <c r="I119" s="184"/>
    </row>
    <row r="120" spans="1:9" x14ac:dyDescent="0.2">
      <c r="A120" s="181"/>
      <c r="B120" s="209"/>
      <c r="C120" s="481"/>
      <c r="D120" s="481"/>
      <c r="E120" s="481"/>
      <c r="F120" s="481"/>
      <c r="G120" s="481"/>
      <c r="H120" s="207"/>
      <c r="I120" s="184"/>
    </row>
    <row r="121" spans="1:9" ht="11.25" customHeight="1" x14ac:dyDescent="0.2">
      <c r="A121" s="181"/>
      <c r="B121" s="209" t="s">
        <v>296</v>
      </c>
      <c r="C121" s="481" t="s">
        <v>297</v>
      </c>
      <c r="D121" s="481"/>
      <c r="E121" s="481"/>
      <c r="F121" s="481"/>
      <c r="G121" s="481"/>
      <c r="H121" s="207"/>
      <c r="I121" s="184"/>
    </row>
    <row r="122" spans="1:9" x14ac:dyDescent="0.2">
      <c r="A122" s="181"/>
      <c r="B122" s="209"/>
      <c r="C122" s="481"/>
      <c r="D122" s="481"/>
      <c r="E122" s="481"/>
      <c r="F122" s="481"/>
      <c r="G122" s="481"/>
      <c r="H122" s="207"/>
      <c r="I122" s="184"/>
    </row>
    <row r="123" spans="1:9" x14ac:dyDescent="0.2">
      <c r="A123" s="181"/>
      <c r="B123" s="209"/>
      <c r="C123" s="481"/>
      <c r="D123" s="481"/>
      <c r="E123" s="481"/>
      <c r="F123" s="481"/>
      <c r="G123" s="481"/>
      <c r="H123" s="207"/>
      <c r="I123" s="184"/>
    </row>
    <row r="124" spans="1:9" x14ac:dyDescent="0.2">
      <c r="A124" s="181"/>
      <c r="B124" s="209" t="s">
        <v>298</v>
      </c>
      <c r="C124" s="206" t="s">
        <v>299</v>
      </c>
      <c r="D124" s="206"/>
      <c r="E124" s="206"/>
      <c r="F124" s="206"/>
      <c r="G124" s="206"/>
      <c r="H124" s="207"/>
      <c r="I124" s="184"/>
    </row>
    <row r="125" spans="1:9" ht="11.25" customHeight="1" x14ac:dyDescent="0.2">
      <c r="A125" s="181"/>
      <c r="B125" s="209" t="s">
        <v>300</v>
      </c>
      <c r="C125" s="481" t="s">
        <v>301</v>
      </c>
      <c r="D125" s="481"/>
      <c r="E125" s="481"/>
      <c r="F125" s="481"/>
      <c r="G125" s="481"/>
      <c r="H125" s="207"/>
      <c r="I125" s="184"/>
    </row>
    <row r="126" spans="1:9" x14ac:dyDescent="0.2">
      <c r="A126" s="181"/>
      <c r="B126" s="209"/>
      <c r="C126" s="481"/>
      <c r="D126" s="481"/>
      <c r="E126" s="481"/>
      <c r="F126" s="481"/>
      <c r="G126" s="481"/>
      <c r="H126" s="207"/>
      <c r="I126" s="184"/>
    </row>
    <row r="127" spans="1:9" x14ac:dyDescent="0.2">
      <c r="A127" s="181"/>
      <c r="B127" s="209"/>
      <c r="C127" s="481"/>
      <c r="D127" s="481"/>
      <c r="E127" s="481"/>
      <c r="F127" s="481"/>
      <c r="G127" s="481"/>
      <c r="H127" s="207"/>
      <c r="I127" s="184"/>
    </row>
    <row r="128" spans="1:9" x14ac:dyDescent="0.2">
      <c r="A128" s="181"/>
      <c r="B128" s="205"/>
      <c r="C128" s="481"/>
      <c r="D128" s="481"/>
      <c r="E128" s="481"/>
      <c r="F128" s="481"/>
      <c r="G128" s="481"/>
      <c r="H128" s="207"/>
      <c r="I128" s="184"/>
    </row>
    <row r="129" spans="1:9" ht="11.25" customHeight="1" x14ac:dyDescent="0.2">
      <c r="A129" s="181"/>
      <c r="B129" s="480" t="s">
        <v>217</v>
      </c>
      <c r="C129" s="480"/>
      <c r="D129" s="480"/>
      <c r="E129" s="480"/>
      <c r="F129" s="480"/>
      <c r="G129" s="183"/>
      <c r="H129" s="208" t="s">
        <v>229</v>
      </c>
      <c r="I129" s="184"/>
    </row>
    <row r="130" spans="1:9" ht="11.25" customHeight="1" x14ac:dyDescent="0.2">
      <c r="A130" s="181"/>
      <c r="B130" s="209" t="s">
        <v>302</v>
      </c>
      <c r="C130" s="481" t="s">
        <v>303</v>
      </c>
      <c r="D130" s="481"/>
      <c r="E130" s="481"/>
      <c r="F130" s="481"/>
      <c r="G130" s="481"/>
      <c r="H130" s="207"/>
      <c r="I130" s="184"/>
    </row>
    <row r="131" spans="1:9" x14ac:dyDescent="0.2">
      <c r="A131" s="181"/>
      <c r="B131" s="209"/>
      <c r="C131" s="481"/>
      <c r="D131" s="481"/>
      <c r="E131" s="481"/>
      <c r="F131" s="481"/>
      <c r="G131" s="481"/>
      <c r="H131" s="207"/>
      <c r="I131" s="184"/>
    </row>
    <row r="132" spans="1:9" x14ac:dyDescent="0.2">
      <c r="A132" s="181"/>
      <c r="B132" s="209"/>
      <c r="C132" s="481"/>
      <c r="D132" s="481"/>
      <c r="E132" s="481"/>
      <c r="F132" s="481"/>
      <c r="G132" s="481"/>
      <c r="H132" s="207"/>
      <c r="I132" s="184"/>
    </row>
    <row r="133" spans="1:9" ht="11.25" customHeight="1" x14ac:dyDescent="0.2">
      <c r="A133" s="181"/>
      <c r="B133" s="215" t="s">
        <v>304</v>
      </c>
      <c r="C133" s="481" t="s">
        <v>305</v>
      </c>
      <c r="D133" s="481"/>
      <c r="E133" s="481"/>
      <c r="F133" s="481"/>
      <c r="G133" s="481"/>
      <c r="H133" s="207"/>
      <c r="I133" s="184"/>
    </row>
    <row r="134" spans="1:9" x14ac:dyDescent="0.2">
      <c r="A134" s="181"/>
      <c r="B134" s="212" t="s">
        <v>254</v>
      </c>
      <c r="C134" s="481"/>
      <c r="D134" s="481"/>
      <c r="E134" s="481"/>
      <c r="F134" s="481"/>
      <c r="G134" s="481"/>
      <c r="H134" s="207"/>
      <c r="I134" s="184"/>
    </row>
    <row r="135" spans="1:9" ht="11.25" customHeight="1" x14ac:dyDescent="0.2">
      <c r="A135" s="181"/>
      <c r="B135" s="216" t="s">
        <v>254</v>
      </c>
      <c r="C135" s="481" t="s">
        <v>306</v>
      </c>
      <c r="D135" s="481"/>
      <c r="E135" s="481"/>
      <c r="F135" s="481"/>
      <c r="G135" s="481"/>
      <c r="H135" s="207"/>
      <c r="I135" s="184"/>
    </row>
    <row r="136" spans="1:9" ht="11.25" customHeight="1" x14ac:dyDescent="0.2">
      <c r="A136" s="181"/>
      <c r="B136" s="212" t="s">
        <v>254</v>
      </c>
      <c r="C136" s="481" t="s">
        <v>307</v>
      </c>
      <c r="D136" s="481"/>
      <c r="E136" s="481"/>
      <c r="F136" s="481"/>
      <c r="G136" s="481"/>
      <c r="H136" s="207"/>
      <c r="I136" s="184"/>
    </row>
    <row r="137" spans="1:9" x14ac:dyDescent="0.2">
      <c r="A137" s="181"/>
      <c r="B137" s="212"/>
      <c r="C137" s="481"/>
      <c r="D137" s="481"/>
      <c r="E137" s="481"/>
      <c r="F137" s="481"/>
      <c r="G137" s="481"/>
      <c r="H137" s="207"/>
      <c r="I137" s="184"/>
    </row>
    <row r="138" spans="1:9" ht="11.25" customHeight="1" x14ac:dyDescent="0.2">
      <c r="A138" s="181"/>
      <c r="B138" s="212" t="s">
        <v>254</v>
      </c>
      <c r="C138" s="481" t="s">
        <v>308</v>
      </c>
      <c r="D138" s="481"/>
      <c r="E138" s="481"/>
      <c r="F138" s="481"/>
      <c r="G138" s="481"/>
      <c r="H138" s="207"/>
      <c r="I138" s="184"/>
    </row>
    <row r="139" spans="1:9" ht="11.25" customHeight="1" x14ac:dyDescent="0.2">
      <c r="A139" s="181"/>
      <c r="B139" s="212" t="s">
        <v>254</v>
      </c>
      <c r="C139" s="481" t="s">
        <v>309</v>
      </c>
      <c r="D139" s="481"/>
      <c r="E139" s="481"/>
      <c r="F139" s="481"/>
      <c r="G139" s="481"/>
      <c r="H139" s="207"/>
      <c r="I139" s="184"/>
    </row>
    <row r="140" spans="1:9" x14ac:dyDescent="0.2">
      <c r="A140" s="181"/>
      <c r="B140" s="212"/>
      <c r="C140" s="481"/>
      <c r="D140" s="481"/>
      <c r="E140" s="481"/>
      <c r="F140" s="481"/>
      <c r="G140" s="481"/>
      <c r="H140" s="207"/>
      <c r="I140" s="184"/>
    </row>
    <row r="141" spans="1:9" ht="11.25" customHeight="1" x14ac:dyDescent="0.2">
      <c r="A141" s="181"/>
      <c r="B141" s="212" t="s">
        <v>254</v>
      </c>
      <c r="C141" s="481" t="s">
        <v>310</v>
      </c>
      <c r="D141" s="481"/>
      <c r="E141" s="481"/>
      <c r="F141" s="481"/>
      <c r="G141" s="481"/>
      <c r="H141" s="207"/>
      <c r="I141" s="184"/>
    </row>
    <row r="142" spans="1:9" x14ac:dyDescent="0.2">
      <c r="A142" s="181"/>
      <c r="B142" s="212"/>
      <c r="C142" s="481"/>
      <c r="D142" s="481"/>
      <c r="E142" s="481"/>
      <c r="F142" s="481"/>
      <c r="G142" s="481"/>
      <c r="H142" s="207"/>
      <c r="I142" s="184"/>
    </row>
    <row r="143" spans="1:9" x14ac:dyDescent="0.2">
      <c r="A143" s="181"/>
      <c r="B143" s="212"/>
      <c r="C143" s="481"/>
      <c r="D143" s="481"/>
      <c r="E143" s="481"/>
      <c r="F143" s="481"/>
      <c r="G143" s="481"/>
      <c r="H143" s="207"/>
      <c r="I143" s="184"/>
    </row>
    <row r="144" spans="1:9" x14ac:dyDescent="0.2">
      <c r="A144" s="181"/>
      <c r="B144" s="209"/>
      <c r="C144" s="481"/>
      <c r="D144" s="481"/>
      <c r="E144" s="481"/>
      <c r="F144" s="481"/>
      <c r="G144" s="481"/>
      <c r="H144" s="207"/>
      <c r="I144" s="184"/>
    </row>
    <row r="145" spans="1:9" ht="11.25" customHeight="1" x14ac:dyDescent="0.2">
      <c r="A145" s="181"/>
      <c r="B145" s="212" t="s">
        <v>254</v>
      </c>
      <c r="C145" s="481" t="s">
        <v>311</v>
      </c>
      <c r="D145" s="481"/>
      <c r="E145" s="481"/>
      <c r="F145" s="481"/>
      <c r="G145" s="481"/>
      <c r="H145" s="207"/>
      <c r="I145" s="184"/>
    </row>
    <row r="146" spans="1:9" x14ac:dyDescent="0.2">
      <c r="A146" s="181"/>
      <c r="B146" s="209"/>
      <c r="C146" s="481"/>
      <c r="D146" s="481"/>
      <c r="E146" s="481"/>
      <c r="F146" s="481"/>
      <c r="G146" s="481"/>
      <c r="H146" s="207"/>
      <c r="I146" s="184"/>
    </row>
    <row r="147" spans="1:9" ht="11.25" customHeight="1" x14ac:dyDescent="0.2">
      <c r="A147" s="181"/>
      <c r="B147" s="209" t="s">
        <v>312</v>
      </c>
      <c r="C147" s="481" t="s">
        <v>313</v>
      </c>
      <c r="D147" s="481"/>
      <c r="E147" s="481"/>
      <c r="F147" s="481"/>
      <c r="G147" s="481"/>
      <c r="H147" s="207"/>
      <c r="I147" s="184"/>
    </row>
    <row r="148" spans="1:9" ht="11.25" customHeight="1" x14ac:dyDescent="0.2">
      <c r="A148" s="181"/>
      <c r="B148" s="209" t="s">
        <v>314</v>
      </c>
      <c r="C148" s="481" t="s">
        <v>315</v>
      </c>
      <c r="D148" s="481"/>
      <c r="E148" s="481"/>
      <c r="F148" s="481"/>
      <c r="G148" s="481"/>
      <c r="H148" s="207"/>
      <c r="I148" s="184"/>
    </row>
    <row r="149" spans="1:9" x14ac:dyDescent="0.2">
      <c r="A149" s="181"/>
      <c r="B149" s="209"/>
      <c r="C149" s="481"/>
      <c r="D149" s="481"/>
      <c r="E149" s="481"/>
      <c r="F149" s="481"/>
      <c r="G149" s="481"/>
      <c r="H149" s="207"/>
      <c r="I149" s="184"/>
    </row>
    <row r="150" spans="1:9" x14ac:dyDescent="0.2">
      <c r="A150" s="181"/>
      <c r="B150" s="209"/>
      <c r="C150" s="481"/>
      <c r="D150" s="481"/>
      <c r="E150" s="481"/>
      <c r="F150" s="481"/>
      <c r="G150" s="481"/>
      <c r="H150" s="207"/>
      <c r="I150" s="184"/>
    </row>
    <row r="151" spans="1:9" ht="11.25" customHeight="1" x14ac:dyDescent="0.2">
      <c r="A151" s="181"/>
      <c r="B151" s="209" t="s">
        <v>316</v>
      </c>
      <c r="C151" s="481" t="s">
        <v>317</v>
      </c>
      <c r="D151" s="481"/>
      <c r="E151" s="481"/>
      <c r="F151" s="481"/>
      <c r="G151" s="481"/>
      <c r="H151" s="207"/>
      <c r="I151" s="184"/>
    </row>
    <row r="152" spans="1:9" ht="11.25" customHeight="1" x14ac:dyDescent="0.2">
      <c r="A152" s="181"/>
      <c r="B152" s="209" t="s">
        <v>318</v>
      </c>
      <c r="C152" s="481" t="s">
        <v>319</v>
      </c>
      <c r="D152" s="481"/>
      <c r="E152" s="481"/>
      <c r="F152" s="481"/>
      <c r="G152" s="481"/>
      <c r="H152" s="207"/>
      <c r="I152" s="184"/>
    </row>
    <row r="153" spans="1:9" x14ac:dyDescent="0.2">
      <c r="A153" s="181"/>
      <c r="B153" s="209"/>
      <c r="C153" s="481"/>
      <c r="D153" s="481"/>
      <c r="E153" s="481"/>
      <c r="F153" s="481"/>
      <c r="G153" s="481"/>
      <c r="H153" s="207"/>
      <c r="I153" s="184"/>
    </row>
    <row r="154" spans="1:9" x14ac:dyDescent="0.2">
      <c r="A154" s="181"/>
      <c r="B154" s="209"/>
      <c r="C154" s="481"/>
      <c r="D154" s="481"/>
      <c r="E154" s="481"/>
      <c r="F154" s="481"/>
      <c r="G154" s="481"/>
      <c r="H154" s="207"/>
      <c r="I154" s="184"/>
    </row>
    <row r="155" spans="1:9" x14ac:dyDescent="0.2">
      <c r="A155" s="181"/>
      <c r="B155" s="209"/>
      <c r="C155" s="481"/>
      <c r="D155" s="481"/>
      <c r="E155" s="481"/>
      <c r="F155" s="481"/>
      <c r="G155" s="481"/>
      <c r="H155" s="207"/>
      <c r="I155" s="184"/>
    </row>
    <row r="156" spans="1:9" x14ac:dyDescent="0.2">
      <c r="A156" s="181"/>
      <c r="B156" s="209"/>
      <c r="C156" s="481"/>
      <c r="D156" s="481"/>
      <c r="E156" s="481"/>
      <c r="F156" s="481"/>
      <c r="G156" s="481"/>
      <c r="H156" s="207"/>
      <c r="I156" s="184"/>
    </row>
    <row r="157" spans="1:9" ht="11.25" customHeight="1" x14ac:dyDescent="0.2">
      <c r="A157" s="181"/>
      <c r="B157" s="209" t="s">
        <v>320</v>
      </c>
      <c r="C157" s="484" t="s">
        <v>321</v>
      </c>
      <c r="D157" s="484"/>
      <c r="E157" s="484"/>
      <c r="F157" s="484"/>
      <c r="G157" s="484"/>
      <c r="H157" s="207"/>
      <c r="I157" s="184"/>
    </row>
    <row r="158" spans="1:9" ht="11.25" customHeight="1" x14ac:dyDescent="0.2">
      <c r="A158" s="181"/>
      <c r="B158" s="209" t="s">
        <v>322</v>
      </c>
      <c r="C158" s="481" t="s">
        <v>323</v>
      </c>
      <c r="D158" s="481"/>
      <c r="E158" s="481"/>
      <c r="F158" s="481"/>
      <c r="G158" s="481"/>
      <c r="H158" s="207"/>
      <c r="I158" s="184"/>
    </row>
    <row r="159" spans="1:9" x14ac:dyDescent="0.2">
      <c r="A159" s="181"/>
      <c r="B159" s="209"/>
      <c r="C159" s="481"/>
      <c r="D159" s="481"/>
      <c r="E159" s="481"/>
      <c r="F159" s="481"/>
      <c r="G159" s="481"/>
      <c r="H159" s="207"/>
      <c r="I159" s="184"/>
    </row>
    <row r="160" spans="1:9" x14ac:dyDescent="0.2">
      <c r="A160" s="181"/>
      <c r="B160" s="209"/>
      <c r="C160" s="481"/>
      <c r="D160" s="481"/>
      <c r="E160" s="481"/>
      <c r="F160" s="481"/>
      <c r="G160" s="481"/>
      <c r="H160" s="207"/>
      <c r="I160" s="184"/>
    </row>
    <row r="161" spans="1:9" x14ac:dyDescent="0.2">
      <c r="A161" s="181"/>
      <c r="B161" s="209"/>
      <c r="C161" s="481"/>
      <c r="D161" s="481"/>
      <c r="E161" s="481"/>
      <c r="F161" s="481"/>
      <c r="G161" s="481"/>
      <c r="H161" s="207"/>
      <c r="I161" s="184"/>
    </row>
    <row r="162" spans="1:9" x14ac:dyDescent="0.2">
      <c r="A162" s="181"/>
      <c r="B162" s="209"/>
      <c r="C162" s="481"/>
      <c r="D162" s="481"/>
      <c r="E162" s="481"/>
      <c r="F162" s="481"/>
      <c r="G162" s="481"/>
      <c r="H162" s="207"/>
      <c r="I162" s="184"/>
    </row>
    <row r="163" spans="1:9" x14ac:dyDescent="0.2">
      <c r="A163" s="181"/>
      <c r="B163" s="209"/>
      <c r="C163" s="481"/>
      <c r="D163" s="481"/>
      <c r="E163" s="481"/>
      <c r="F163" s="481"/>
      <c r="G163" s="481"/>
      <c r="H163" s="207"/>
      <c r="I163" s="184"/>
    </row>
    <row r="164" spans="1:9" ht="11.25" customHeight="1" x14ac:dyDescent="0.2">
      <c r="A164" s="181"/>
      <c r="B164" s="209" t="s">
        <v>324</v>
      </c>
      <c r="C164" s="481" t="s">
        <v>325</v>
      </c>
      <c r="D164" s="481"/>
      <c r="E164" s="481"/>
      <c r="F164" s="481"/>
      <c r="G164" s="481"/>
      <c r="H164" s="207"/>
      <c r="I164" s="184"/>
    </row>
    <row r="165" spans="1:9" ht="11.25" customHeight="1" x14ac:dyDescent="0.2">
      <c r="A165" s="181"/>
      <c r="B165" s="209" t="s">
        <v>326</v>
      </c>
      <c r="C165" s="481" t="s">
        <v>327</v>
      </c>
      <c r="D165" s="481"/>
      <c r="E165" s="481"/>
      <c r="F165" s="481"/>
      <c r="G165" s="481"/>
      <c r="H165" s="207"/>
      <c r="I165" s="184"/>
    </row>
    <row r="166" spans="1:9" x14ac:dyDescent="0.2">
      <c r="A166" s="181"/>
      <c r="B166" s="209"/>
      <c r="C166" s="481"/>
      <c r="D166" s="481"/>
      <c r="E166" s="481"/>
      <c r="F166" s="481"/>
      <c r="G166" s="481"/>
      <c r="H166" s="207"/>
      <c r="I166" s="184"/>
    </row>
    <row r="167" spans="1:9" x14ac:dyDescent="0.2">
      <c r="A167" s="181"/>
      <c r="B167" s="209"/>
      <c r="C167" s="481"/>
      <c r="D167" s="481"/>
      <c r="E167" s="481"/>
      <c r="F167" s="481"/>
      <c r="G167" s="481"/>
      <c r="H167" s="207"/>
      <c r="I167" s="184"/>
    </row>
    <row r="168" spans="1:9" ht="11.25" customHeight="1" x14ac:dyDescent="0.2">
      <c r="A168" s="181"/>
      <c r="B168" s="209" t="s">
        <v>328</v>
      </c>
      <c r="C168" s="481" t="s">
        <v>329</v>
      </c>
      <c r="D168" s="481"/>
      <c r="E168" s="481"/>
      <c r="F168" s="481"/>
      <c r="G168" s="481"/>
      <c r="H168" s="207"/>
      <c r="I168" s="184"/>
    </row>
    <row r="169" spans="1:9" x14ac:dyDescent="0.2">
      <c r="A169" s="181"/>
      <c r="B169" s="209"/>
      <c r="C169" s="481"/>
      <c r="D169" s="481"/>
      <c r="E169" s="481"/>
      <c r="F169" s="481"/>
      <c r="G169" s="481"/>
      <c r="H169" s="207"/>
      <c r="I169" s="184"/>
    </row>
    <row r="170" spans="1:9" ht="11.25" customHeight="1" x14ac:dyDescent="0.2">
      <c r="A170" s="181"/>
      <c r="B170" s="209" t="s">
        <v>330</v>
      </c>
      <c r="C170" s="481" t="s">
        <v>331</v>
      </c>
      <c r="D170" s="481"/>
      <c r="E170" s="481"/>
      <c r="F170" s="481"/>
      <c r="G170" s="481"/>
      <c r="H170" s="207"/>
      <c r="I170" s="184"/>
    </row>
    <row r="171" spans="1:9" x14ac:dyDescent="0.2">
      <c r="A171" s="181"/>
      <c r="B171" s="209"/>
      <c r="C171" s="481"/>
      <c r="D171" s="481"/>
      <c r="E171" s="481"/>
      <c r="F171" s="481"/>
      <c r="G171" s="481"/>
      <c r="H171" s="207"/>
      <c r="I171" s="184"/>
    </row>
    <row r="172" spans="1:9" x14ac:dyDescent="0.2">
      <c r="A172" s="181"/>
      <c r="B172" s="209"/>
      <c r="C172" s="481"/>
      <c r="D172" s="481"/>
      <c r="E172" s="481"/>
      <c r="F172" s="481"/>
      <c r="G172" s="481"/>
      <c r="H172" s="207"/>
      <c r="I172" s="184"/>
    </row>
    <row r="173" spans="1:9" x14ac:dyDescent="0.2">
      <c r="A173" s="181"/>
      <c r="B173" s="209"/>
      <c r="C173" s="481"/>
      <c r="D173" s="481"/>
      <c r="E173" s="481"/>
      <c r="F173" s="481"/>
      <c r="G173" s="481"/>
      <c r="H173" s="207"/>
      <c r="I173" s="184"/>
    </row>
    <row r="174" spans="1:9" ht="11.25" customHeight="1" x14ac:dyDescent="0.2">
      <c r="A174" s="181"/>
      <c r="B174" s="209" t="s">
        <v>332</v>
      </c>
      <c r="C174" s="483" t="s">
        <v>333</v>
      </c>
      <c r="D174" s="481"/>
      <c r="E174" s="481"/>
      <c r="F174" s="481"/>
      <c r="G174" s="481"/>
      <c r="H174" s="207"/>
      <c r="I174" s="184"/>
    </row>
    <row r="175" spans="1:9" x14ac:dyDescent="0.2">
      <c r="A175" s="181"/>
      <c r="B175" s="209"/>
      <c r="C175" s="481"/>
      <c r="D175" s="481"/>
      <c r="E175" s="481"/>
      <c r="F175" s="481"/>
      <c r="G175" s="481"/>
      <c r="H175" s="207"/>
      <c r="I175" s="184"/>
    </row>
    <row r="176" spans="1:9" x14ac:dyDescent="0.2">
      <c r="A176" s="181"/>
      <c r="B176" s="209"/>
      <c r="C176" s="481"/>
      <c r="D176" s="481"/>
      <c r="E176" s="481"/>
      <c r="F176" s="481"/>
      <c r="G176" s="481"/>
      <c r="H176" s="207"/>
      <c r="I176" s="184"/>
    </row>
    <row r="177" spans="1:9" x14ac:dyDescent="0.2">
      <c r="A177" s="181"/>
      <c r="B177" s="209"/>
      <c r="C177" s="481"/>
      <c r="D177" s="481"/>
      <c r="E177" s="481"/>
      <c r="F177" s="481"/>
      <c r="G177" s="481"/>
      <c r="H177" s="207"/>
      <c r="I177" s="184"/>
    </row>
    <row r="178" spans="1:9" x14ac:dyDescent="0.2">
      <c r="A178" s="181"/>
      <c r="B178" s="209"/>
      <c r="C178" s="481"/>
      <c r="D178" s="481"/>
      <c r="E178" s="481"/>
      <c r="F178" s="481"/>
      <c r="G178" s="481"/>
      <c r="H178" s="207"/>
      <c r="I178" s="184"/>
    </row>
    <row r="179" spans="1:9" x14ac:dyDescent="0.2">
      <c r="A179" s="181"/>
      <c r="B179" s="209"/>
      <c r="C179" s="481"/>
      <c r="D179" s="481"/>
      <c r="E179" s="481"/>
      <c r="F179" s="481"/>
      <c r="G179" s="481"/>
      <c r="H179" s="207"/>
      <c r="I179" s="184"/>
    </row>
    <row r="180" spans="1:9" x14ac:dyDescent="0.2">
      <c r="A180" s="181"/>
      <c r="B180" s="209"/>
      <c r="C180" s="481"/>
      <c r="D180" s="481"/>
      <c r="E180" s="481"/>
      <c r="F180" s="481"/>
      <c r="G180" s="481"/>
      <c r="H180" s="207"/>
      <c r="I180" s="184"/>
    </row>
    <row r="181" spans="1:9" x14ac:dyDescent="0.2">
      <c r="A181" s="181"/>
      <c r="B181" s="209"/>
      <c r="C181" s="481"/>
      <c r="D181" s="481"/>
      <c r="E181" s="481"/>
      <c r="F181" s="481"/>
      <c r="G181" s="481"/>
      <c r="H181" s="207"/>
      <c r="I181" s="184"/>
    </row>
    <row r="182" spans="1:9" ht="11.25" customHeight="1" x14ac:dyDescent="0.2">
      <c r="A182" s="181"/>
      <c r="B182" s="209" t="s">
        <v>334</v>
      </c>
      <c r="C182" s="481" t="s">
        <v>335</v>
      </c>
      <c r="D182" s="481"/>
      <c r="E182" s="481"/>
      <c r="F182" s="481"/>
      <c r="G182" s="481"/>
      <c r="H182" s="207"/>
      <c r="I182" s="184"/>
    </row>
    <row r="183" spans="1:9" ht="11.25" customHeight="1" x14ac:dyDescent="0.2">
      <c r="A183" s="181"/>
      <c r="B183" s="209"/>
      <c r="C183" s="481"/>
      <c r="D183" s="481"/>
      <c r="E183" s="481"/>
      <c r="F183" s="481"/>
      <c r="G183" s="481"/>
      <c r="H183" s="207"/>
      <c r="I183" s="184"/>
    </row>
    <row r="184" spans="1:9" x14ac:dyDescent="0.2">
      <c r="A184" s="181"/>
      <c r="B184" s="209"/>
      <c r="C184" s="481"/>
      <c r="D184" s="481"/>
      <c r="E184" s="481"/>
      <c r="F184" s="481"/>
      <c r="G184" s="481"/>
      <c r="H184" s="207"/>
      <c r="I184" s="184"/>
    </row>
    <row r="185" spans="1:9" ht="11.25" customHeight="1" x14ac:dyDescent="0.2">
      <c r="A185" s="181"/>
      <c r="B185" s="209" t="s">
        <v>336</v>
      </c>
      <c r="C185" s="481" t="s">
        <v>337</v>
      </c>
      <c r="D185" s="481"/>
      <c r="E185" s="481"/>
      <c r="F185" s="481"/>
      <c r="G185" s="481"/>
      <c r="H185" s="207"/>
      <c r="I185" s="184"/>
    </row>
    <row r="186" spans="1:9" x14ac:dyDescent="0.2">
      <c r="A186" s="181"/>
      <c r="B186" s="209"/>
      <c r="C186" s="481"/>
      <c r="D186" s="481"/>
      <c r="E186" s="481"/>
      <c r="F186" s="481"/>
      <c r="G186" s="481"/>
      <c r="H186" s="207"/>
      <c r="I186" s="184"/>
    </row>
    <row r="187" spans="1:9" x14ac:dyDescent="0.2">
      <c r="A187" s="181"/>
      <c r="B187" s="209"/>
      <c r="C187" s="481"/>
      <c r="D187" s="481"/>
      <c r="E187" s="481"/>
      <c r="F187" s="481"/>
      <c r="G187" s="481"/>
      <c r="H187" s="207"/>
      <c r="I187" s="184"/>
    </row>
    <row r="188" spans="1:9" ht="11.25" customHeight="1" x14ac:dyDescent="0.2">
      <c r="A188" s="181"/>
      <c r="B188" s="209" t="s">
        <v>338</v>
      </c>
      <c r="C188" s="481" t="s">
        <v>339</v>
      </c>
      <c r="D188" s="481"/>
      <c r="E188" s="481"/>
      <c r="F188" s="481"/>
      <c r="G188" s="481"/>
      <c r="H188" s="207"/>
      <c r="I188" s="184"/>
    </row>
    <row r="189" spans="1:9" x14ac:dyDescent="0.2">
      <c r="A189" s="181"/>
      <c r="B189" s="209"/>
      <c r="C189" s="481"/>
      <c r="D189" s="481"/>
      <c r="E189" s="481"/>
      <c r="F189" s="481"/>
      <c r="G189" s="481"/>
      <c r="H189" s="207"/>
      <c r="I189" s="184"/>
    </row>
    <row r="190" spans="1:9" x14ac:dyDescent="0.2">
      <c r="A190" s="181"/>
      <c r="B190" s="209"/>
      <c r="C190" s="481"/>
      <c r="D190" s="481"/>
      <c r="E190" s="481"/>
      <c r="F190" s="481"/>
      <c r="G190" s="481"/>
      <c r="H190" s="207"/>
      <c r="I190" s="184"/>
    </row>
    <row r="191" spans="1:9" x14ac:dyDescent="0.2">
      <c r="A191" s="181"/>
      <c r="B191" s="209"/>
      <c r="C191" s="481"/>
      <c r="D191" s="481"/>
      <c r="E191" s="481"/>
      <c r="F191" s="481"/>
      <c r="G191" s="481"/>
      <c r="H191" s="207"/>
      <c r="I191" s="184"/>
    </row>
    <row r="192" spans="1:9" ht="11.25" customHeight="1" x14ac:dyDescent="0.2">
      <c r="A192" s="181"/>
      <c r="B192" s="209" t="s">
        <v>340</v>
      </c>
      <c r="C192" s="481" t="s">
        <v>341</v>
      </c>
      <c r="D192" s="481"/>
      <c r="E192" s="481"/>
      <c r="F192" s="481"/>
      <c r="G192" s="481"/>
      <c r="H192" s="207"/>
      <c r="I192" s="184"/>
    </row>
    <row r="193" spans="1:9" x14ac:dyDescent="0.2">
      <c r="A193" s="181"/>
      <c r="B193" s="209"/>
      <c r="C193" s="481"/>
      <c r="D193" s="481"/>
      <c r="E193" s="481"/>
      <c r="F193" s="481"/>
      <c r="G193" s="481"/>
      <c r="H193" s="207"/>
      <c r="I193" s="184"/>
    </row>
    <row r="194" spans="1:9" ht="11.25" customHeight="1" x14ac:dyDescent="0.2">
      <c r="A194" s="181"/>
      <c r="B194" s="480" t="s">
        <v>219</v>
      </c>
      <c r="C194" s="480"/>
      <c r="D194" s="480"/>
      <c r="E194" s="480"/>
      <c r="F194" s="480"/>
      <c r="G194" s="183"/>
      <c r="H194" s="208" t="s">
        <v>229</v>
      </c>
      <c r="I194" s="184"/>
    </row>
    <row r="195" spans="1:9" ht="11.25" customHeight="1" x14ac:dyDescent="0.2">
      <c r="A195" s="181"/>
      <c r="B195" s="209" t="s">
        <v>342</v>
      </c>
      <c r="C195" s="481" t="s">
        <v>343</v>
      </c>
      <c r="D195" s="481"/>
      <c r="E195" s="481"/>
      <c r="F195" s="481"/>
      <c r="G195" s="481"/>
      <c r="H195" s="207"/>
      <c r="I195" s="184"/>
    </row>
    <row r="196" spans="1:9" x14ac:dyDescent="0.2">
      <c r="A196" s="181"/>
      <c r="B196" s="209"/>
      <c r="C196" s="481"/>
      <c r="D196" s="481"/>
      <c r="E196" s="481"/>
      <c r="F196" s="481"/>
      <c r="G196" s="481"/>
      <c r="H196" s="207"/>
      <c r="I196" s="184"/>
    </row>
    <row r="197" spans="1:9" ht="11.25" customHeight="1" x14ac:dyDescent="0.2">
      <c r="A197" s="181"/>
      <c r="B197" s="209" t="s">
        <v>344</v>
      </c>
      <c r="C197" s="481" t="s">
        <v>345</v>
      </c>
      <c r="D197" s="481"/>
      <c r="E197" s="481"/>
      <c r="F197" s="481"/>
      <c r="G197" s="481"/>
      <c r="H197" s="207"/>
      <c r="I197" s="184"/>
    </row>
    <row r="198" spans="1:9" x14ac:dyDescent="0.2">
      <c r="A198" s="181"/>
      <c r="B198" s="205"/>
      <c r="C198" s="481"/>
      <c r="D198" s="481"/>
      <c r="E198" s="481"/>
      <c r="F198" s="481"/>
      <c r="G198" s="481"/>
      <c r="H198" s="207"/>
      <c r="I198" s="184"/>
    </row>
    <row r="199" spans="1:9" ht="11.25" customHeight="1" x14ac:dyDescent="0.2">
      <c r="A199" s="181"/>
      <c r="B199" s="480" t="s">
        <v>221</v>
      </c>
      <c r="C199" s="480"/>
      <c r="D199" s="480"/>
      <c r="E199" s="480"/>
      <c r="F199" s="480"/>
      <c r="G199" s="183"/>
      <c r="H199" s="208" t="s">
        <v>229</v>
      </c>
      <c r="I199" s="184"/>
    </row>
    <row r="200" spans="1:9" ht="11.25" customHeight="1" x14ac:dyDescent="0.2">
      <c r="A200" s="181"/>
      <c r="B200" s="209" t="s">
        <v>346</v>
      </c>
      <c r="C200" s="481" t="s">
        <v>347</v>
      </c>
      <c r="D200" s="481"/>
      <c r="E200" s="481"/>
      <c r="F200" s="481"/>
      <c r="G200" s="481"/>
      <c r="H200" s="207"/>
      <c r="I200" s="184"/>
    </row>
    <row r="201" spans="1:9" ht="11.25" customHeight="1" x14ac:dyDescent="0.2">
      <c r="A201" s="181"/>
      <c r="B201" s="209"/>
      <c r="C201" s="481"/>
      <c r="D201" s="481"/>
      <c r="E201" s="481"/>
      <c r="F201" s="481"/>
      <c r="G201" s="481"/>
      <c r="H201" s="207"/>
      <c r="I201" s="184"/>
    </row>
    <row r="202" spans="1:9" x14ac:dyDescent="0.2">
      <c r="A202" s="181"/>
      <c r="B202" s="209"/>
      <c r="C202" s="481"/>
      <c r="D202" s="481"/>
      <c r="E202" s="481"/>
      <c r="F202" s="481"/>
      <c r="G202" s="481"/>
      <c r="H202" s="207"/>
      <c r="I202" s="184"/>
    </row>
    <row r="203" spans="1:9" ht="11.25" customHeight="1" x14ac:dyDescent="0.2">
      <c r="A203" s="181"/>
      <c r="B203" s="209"/>
      <c r="C203" s="481" t="s">
        <v>348</v>
      </c>
      <c r="D203" s="481"/>
      <c r="E203" s="481"/>
      <c r="F203" s="481"/>
      <c r="G203" s="481"/>
      <c r="H203" s="207"/>
      <c r="I203" s="184"/>
    </row>
    <row r="204" spans="1:9" x14ac:dyDescent="0.2">
      <c r="A204" s="181"/>
      <c r="B204" s="209"/>
      <c r="C204" s="481"/>
      <c r="D204" s="481"/>
      <c r="E204" s="481"/>
      <c r="F204" s="481"/>
      <c r="G204" s="481"/>
      <c r="H204" s="207"/>
      <c r="I204" s="184"/>
    </row>
    <row r="205" spans="1:9" x14ac:dyDescent="0.2">
      <c r="A205" s="181"/>
      <c r="B205" s="209"/>
      <c r="C205" s="481"/>
      <c r="D205" s="481"/>
      <c r="E205" s="481"/>
      <c r="F205" s="481"/>
      <c r="G205" s="481"/>
      <c r="H205" s="207"/>
      <c r="I205" s="184"/>
    </row>
    <row r="206" spans="1:9" ht="11.25" customHeight="1" x14ac:dyDescent="0.2">
      <c r="A206" s="181"/>
      <c r="B206" s="209"/>
      <c r="C206" s="481" t="s">
        <v>349</v>
      </c>
      <c r="D206" s="481"/>
      <c r="E206" s="481"/>
      <c r="F206" s="481"/>
      <c r="G206" s="481"/>
      <c r="H206" s="207"/>
      <c r="I206" s="184"/>
    </row>
    <row r="207" spans="1:9" x14ac:dyDescent="0.2">
      <c r="A207" s="181"/>
      <c r="B207" s="209"/>
      <c r="C207" s="481"/>
      <c r="D207" s="481"/>
      <c r="E207" s="481"/>
      <c r="F207" s="481"/>
      <c r="G207" s="481"/>
      <c r="H207" s="207"/>
      <c r="I207" s="184"/>
    </row>
    <row r="208" spans="1:9" ht="11.25" customHeight="1" x14ac:dyDescent="0.2">
      <c r="A208" s="181"/>
      <c r="B208" s="212" t="s">
        <v>254</v>
      </c>
      <c r="C208" s="481" t="s">
        <v>350</v>
      </c>
      <c r="D208" s="481"/>
      <c r="E208" s="481"/>
      <c r="F208" s="481"/>
      <c r="G208" s="481"/>
      <c r="H208" s="207"/>
      <c r="I208" s="184"/>
    </row>
    <row r="209" spans="1:9" x14ac:dyDescent="0.2">
      <c r="A209" s="181"/>
      <c r="B209" s="212" t="s">
        <v>254</v>
      </c>
      <c r="C209" s="481"/>
      <c r="D209" s="481"/>
      <c r="E209" s="481"/>
      <c r="F209" s="481"/>
      <c r="G209" s="481"/>
      <c r="H209" s="207"/>
      <c r="I209" s="184"/>
    </row>
    <row r="210" spans="1:9" ht="11.25" customHeight="1" x14ac:dyDescent="0.2">
      <c r="A210" s="181"/>
      <c r="B210" s="209" t="s">
        <v>351</v>
      </c>
      <c r="C210" s="481" t="s">
        <v>352</v>
      </c>
      <c r="D210" s="481"/>
      <c r="E210" s="481"/>
      <c r="F210" s="481"/>
      <c r="G210" s="481"/>
      <c r="H210" s="207"/>
      <c r="I210" s="184"/>
    </row>
    <row r="211" spans="1:9" x14ac:dyDescent="0.2">
      <c r="A211" s="181"/>
      <c r="B211" s="209"/>
      <c r="C211" s="481"/>
      <c r="D211" s="481"/>
      <c r="E211" s="481"/>
      <c r="F211" s="481"/>
      <c r="G211" s="481"/>
      <c r="H211" s="207"/>
      <c r="I211" s="184"/>
    </row>
    <row r="212" spans="1:9" x14ac:dyDescent="0.2">
      <c r="A212" s="181"/>
      <c r="B212" s="209"/>
      <c r="C212" s="481"/>
      <c r="D212" s="481"/>
      <c r="E212" s="481"/>
      <c r="F212" s="481"/>
      <c r="G212" s="481"/>
      <c r="H212" s="207"/>
      <c r="I212" s="184"/>
    </row>
    <row r="213" spans="1:9" ht="11.25" customHeight="1" x14ac:dyDescent="0.2">
      <c r="A213" s="181"/>
      <c r="B213" s="209" t="s">
        <v>353</v>
      </c>
      <c r="C213" s="481" t="s">
        <v>354</v>
      </c>
      <c r="D213" s="481"/>
      <c r="E213" s="481"/>
      <c r="F213" s="481"/>
      <c r="G213" s="481"/>
      <c r="H213" s="207"/>
      <c r="I213" s="184"/>
    </row>
    <row r="214" spans="1:9" x14ac:dyDescent="0.2">
      <c r="A214" s="181"/>
      <c r="B214" s="209"/>
      <c r="C214" s="481"/>
      <c r="D214" s="481"/>
      <c r="E214" s="481"/>
      <c r="F214" s="481"/>
      <c r="G214" s="481"/>
      <c r="H214" s="207"/>
      <c r="I214" s="184"/>
    </row>
    <row r="215" spans="1:9" ht="11.25" customHeight="1" x14ac:dyDescent="0.2">
      <c r="A215" s="181"/>
      <c r="B215" s="209" t="s">
        <v>355</v>
      </c>
      <c r="C215" s="481" t="s">
        <v>356</v>
      </c>
      <c r="D215" s="481"/>
      <c r="E215" s="481"/>
      <c r="F215" s="481"/>
      <c r="G215" s="481"/>
      <c r="H215" s="207"/>
      <c r="I215" s="184"/>
    </row>
    <row r="216" spans="1:9" x14ac:dyDescent="0.2">
      <c r="A216" s="181"/>
      <c r="B216" s="209"/>
      <c r="C216" s="481"/>
      <c r="D216" s="481"/>
      <c r="E216" s="481"/>
      <c r="F216" s="481"/>
      <c r="G216" s="481"/>
      <c r="H216" s="207"/>
      <c r="I216" s="184"/>
    </row>
    <row r="217" spans="1:9" x14ac:dyDescent="0.2">
      <c r="A217" s="181"/>
      <c r="B217" s="209"/>
      <c r="C217" s="481"/>
      <c r="D217" s="481"/>
      <c r="E217" s="481"/>
      <c r="F217" s="481"/>
      <c r="G217" s="481"/>
      <c r="H217" s="207"/>
      <c r="I217" s="184"/>
    </row>
    <row r="218" spans="1:9" x14ac:dyDescent="0.2">
      <c r="A218" s="181"/>
      <c r="B218" s="209"/>
      <c r="C218" s="481"/>
      <c r="D218" s="481"/>
      <c r="E218" s="481"/>
      <c r="F218" s="481"/>
      <c r="G218" s="481"/>
      <c r="H218" s="207"/>
      <c r="I218" s="184"/>
    </row>
    <row r="219" spans="1:9" x14ac:dyDescent="0.2">
      <c r="A219" s="181"/>
      <c r="B219" s="209"/>
      <c r="C219" s="481"/>
      <c r="D219" s="481"/>
      <c r="E219" s="481"/>
      <c r="F219" s="481"/>
      <c r="G219" s="481"/>
      <c r="H219" s="207"/>
      <c r="I219" s="184"/>
    </row>
    <row r="220" spans="1:9" x14ac:dyDescent="0.2">
      <c r="A220" s="181"/>
      <c r="B220" s="209"/>
      <c r="C220" s="481"/>
      <c r="D220" s="481"/>
      <c r="E220" s="481"/>
      <c r="F220" s="481"/>
      <c r="G220" s="481"/>
      <c r="H220" s="207"/>
      <c r="I220" s="184"/>
    </row>
    <row r="221" spans="1:9" x14ac:dyDescent="0.2">
      <c r="A221" s="181"/>
      <c r="B221" s="209"/>
      <c r="C221" s="481"/>
      <c r="D221" s="481"/>
      <c r="E221" s="481"/>
      <c r="F221" s="481"/>
      <c r="G221" s="481"/>
      <c r="H221" s="207"/>
      <c r="I221" s="184"/>
    </row>
    <row r="222" spans="1:9" x14ac:dyDescent="0.2">
      <c r="A222" s="181"/>
      <c r="B222" s="209"/>
      <c r="C222" s="481"/>
      <c r="D222" s="481"/>
      <c r="E222" s="481"/>
      <c r="F222" s="481"/>
      <c r="G222" s="481"/>
      <c r="H222" s="207"/>
      <c r="I222" s="184"/>
    </row>
    <row r="223" spans="1:9" x14ac:dyDescent="0.2">
      <c r="A223" s="181"/>
      <c r="B223" s="209"/>
      <c r="C223" s="481"/>
      <c r="D223" s="481"/>
      <c r="E223" s="481"/>
      <c r="F223" s="481"/>
      <c r="G223" s="481"/>
      <c r="H223" s="207"/>
      <c r="I223" s="184"/>
    </row>
    <row r="224" spans="1:9" x14ac:dyDescent="0.2">
      <c r="A224" s="181"/>
      <c r="B224" s="209"/>
      <c r="C224" s="481"/>
      <c r="D224" s="481"/>
      <c r="E224" s="481"/>
      <c r="F224" s="481"/>
      <c r="G224" s="481"/>
      <c r="H224" s="207"/>
      <c r="I224" s="184"/>
    </row>
    <row r="225" spans="1:9" ht="11.25" customHeight="1" x14ac:dyDescent="0.2">
      <c r="A225" s="181"/>
      <c r="B225" s="480" t="s">
        <v>223</v>
      </c>
      <c r="C225" s="480"/>
      <c r="D225" s="480"/>
      <c r="E225" s="480"/>
      <c r="F225" s="480"/>
      <c r="G225" s="183"/>
      <c r="H225" s="208" t="s">
        <v>229</v>
      </c>
      <c r="I225" s="184"/>
    </row>
    <row r="226" spans="1:9" ht="11.25" customHeight="1" x14ac:dyDescent="0.2">
      <c r="A226" s="181"/>
      <c r="B226" s="209" t="s">
        <v>357</v>
      </c>
      <c r="C226" s="481" t="s">
        <v>358</v>
      </c>
      <c r="D226" s="481"/>
      <c r="E226" s="481"/>
      <c r="F226" s="481"/>
      <c r="G226" s="481"/>
      <c r="H226" s="207"/>
      <c r="I226" s="184"/>
    </row>
    <row r="227" spans="1:9" x14ac:dyDescent="0.2">
      <c r="A227" s="181"/>
      <c r="B227" s="209"/>
      <c r="C227" s="481"/>
      <c r="D227" s="481"/>
      <c r="E227" s="481"/>
      <c r="F227" s="481"/>
      <c r="G227" s="481"/>
      <c r="H227" s="207"/>
      <c r="I227" s="184"/>
    </row>
    <row r="228" spans="1:9" x14ac:dyDescent="0.2">
      <c r="A228" s="181"/>
      <c r="B228" s="209"/>
      <c r="C228" s="481"/>
      <c r="D228" s="481"/>
      <c r="E228" s="481"/>
      <c r="F228" s="481"/>
      <c r="G228" s="481"/>
      <c r="H228" s="207"/>
      <c r="I228" s="184"/>
    </row>
    <row r="229" spans="1:9" x14ac:dyDescent="0.2">
      <c r="A229" s="181"/>
      <c r="B229" s="209"/>
      <c r="C229" s="481"/>
      <c r="D229" s="481"/>
      <c r="E229" s="481"/>
      <c r="F229" s="481"/>
      <c r="G229" s="481"/>
      <c r="H229" s="207"/>
      <c r="I229" s="184"/>
    </row>
    <row r="230" spans="1:9" x14ac:dyDescent="0.2">
      <c r="A230" s="181"/>
      <c r="B230" s="209"/>
      <c r="C230" s="481"/>
      <c r="D230" s="481"/>
      <c r="E230" s="481"/>
      <c r="F230" s="481"/>
      <c r="G230" s="481"/>
      <c r="H230" s="207"/>
      <c r="I230" s="184"/>
    </row>
    <row r="231" spans="1:9" ht="11.25" customHeight="1" x14ac:dyDescent="0.2">
      <c r="A231" s="181"/>
      <c r="B231" s="209" t="s">
        <v>359</v>
      </c>
      <c r="C231" s="479" t="s">
        <v>360</v>
      </c>
      <c r="D231" s="479"/>
      <c r="E231" s="479"/>
      <c r="F231" s="479"/>
      <c r="G231" s="479"/>
      <c r="H231" s="207"/>
      <c r="I231" s="184"/>
    </row>
    <row r="232" spans="1:9" x14ac:dyDescent="0.2">
      <c r="A232" s="181"/>
      <c r="B232" s="209"/>
      <c r="C232" s="479"/>
      <c r="D232" s="479"/>
      <c r="E232" s="479"/>
      <c r="F232" s="479"/>
      <c r="G232" s="479"/>
      <c r="H232" s="207"/>
      <c r="I232" s="184"/>
    </row>
    <row r="233" spans="1:9" ht="11.25" customHeight="1" x14ac:dyDescent="0.2">
      <c r="A233" s="181"/>
      <c r="B233" s="209" t="s">
        <v>361</v>
      </c>
      <c r="C233" s="481" t="s">
        <v>362</v>
      </c>
      <c r="D233" s="481"/>
      <c r="E233" s="481"/>
      <c r="F233" s="481"/>
      <c r="G233" s="481"/>
      <c r="H233" s="207"/>
      <c r="I233" s="184"/>
    </row>
    <row r="234" spans="1:9" ht="11.25" customHeight="1" x14ac:dyDescent="0.2">
      <c r="A234" s="181"/>
      <c r="B234" s="480" t="s">
        <v>225</v>
      </c>
      <c r="C234" s="480"/>
      <c r="D234" s="480"/>
      <c r="E234" s="480"/>
      <c r="F234" s="480"/>
      <c r="G234" s="183"/>
      <c r="H234" s="208" t="s">
        <v>229</v>
      </c>
      <c r="I234" s="184"/>
    </row>
    <row r="235" spans="1:9" ht="11.25" customHeight="1" x14ac:dyDescent="0.2">
      <c r="A235" s="181"/>
      <c r="B235" s="209" t="s">
        <v>363</v>
      </c>
      <c r="C235" s="481" t="s">
        <v>364</v>
      </c>
      <c r="D235" s="481"/>
      <c r="E235" s="481"/>
      <c r="F235" s="481"/>
      <c r="G235" s="481"/>
      <c r="H235" s="207"/>
      <c r="I235" s="184"/>
    </row>
    <row r="236" spans="1:9" ht="11.25" customHeight="1" x14ac:dyDescent="0.2">
      <c r="A236" s="181"/>
      <c r="B236" s="209" t="s">
        <v>365</v>
      </c>
      <c r="C236" s="484" t="s">
        <v>366</v>
      </c>
      <c r="D236" s="484"/>
      <c r="E236" s="484"/>
      <c r="F236" s="484"/>
      <c r="G236" s="484"/>
      <c r="H236" s="207"/>
      <c r="I236" s="184"/>
    </row>
    <row r="237" spans="1:9" x14ac:dyDescent="0.2">
      <c r="A237" s="181"/>
      <c r="B237" s="209"/>
      <c r="C237" s="484"/>
      <c r="D237" s="484"/>
      <c r="E237" s="484"/>
      <c r="F237" s="484"/>
      <c r="G237" s="484"/>
      <c r="H237" s="207"/>
      <c r="I237" s="184"/>
    </row>
    <row r="238" spans="1:9" ht="11.25" customHeight="1" x14ac:dyDescent="0.2">
      <c r="A238" s="181"/>
      <c r="B238" s="209" t="s">
        <v>367</v>
      </c>
      <c r="C238" s="481" t="s">
        <v>368</v>
      </c>
      <c r="D238" s="481"/>
      <c r="E238" s="481"/>
      <c r="F238" s="481"/>
      <c r="G238" s="481"/>
      <c r="H238" s="207"/>
      <c r="I238" s="184"/>
    </row>
    <row r="239" spans="1:9" x14ac:dyDescent="0.2">
      <c r="A239" s="181"/>
      <c r="B239" s="205"/>
      <c r="C239" s="481"/>
      <c r="D239" s="481"/>
      <c r="E239" s="481"/>
      <c r="F239" s="481"/>
      <c r="G239" s="481"/>
      <c r="H239" s="207"/>
      <c r="I239" s="184"/>
    </row>
    <row r="240" spans="1:9" ht="11.25" customHeight="1" x14ac:dyDescent="0.2">
      <c r="A240" s="181"/>
      <c r="B240" s="480" t="s">
        <v>227</v>
      </c>
      <c r="C240" s="480"/>
      <c r="D240" s="480"/>
      <c r="E240" s="480"/>
      <c r="F240" s="480"/>
      <c r="G240" s="183"/>
      <c r="H240" s="217" t="s">
        <v>229</v>
      </c>
      <c r="I240" s="184"/>
    </row>
    <row r="241" spans="1:9" ht="11.25" customHeight="1" x14ac:dyDescent="0.2">
      <c r="A241" s="181"/>
      <c r="B241" s="209" t="s">
        <v>369</v>
      </c>
      <c r="C241" s="481" t="s">
        <v>370</v>
      </c>
      <c r="D241" s="481"/>
      <c r="E241" s="481"/>
      <c r="F241" s="481"/>
      <c r="G241" s="481"/>
      <c r="H241" s="207"/>
      <c r="I241" s="184"/>
    </row>
    <row r="242" spans="1:9" x14ac:dyDescent="0.2">
      <c r="A242" s="181"/>
      <c r="B242" s="209"/>
      <c r="C242" s="481"/>
      <c r="D242" s="481"/>
      <c r="E242" s="481"/>
      <c r="F242" s="481"/>
      <c r="G242" s="481"/>
      <c r="H242" s="207"/>
      <c r="I242" s="184"/>
    </row>
    <row r="243" spans="1:9" ht="11.25" customHeight="1" x14ac:dyDescent="0.2">
      <c r="A243" s="181"/>
      <c r="B243" s="209" t="s">
        <v>371</v>
      </c>
      <c r="C243" s="481" t="s">
        <v>372</v>
      </c>
      <c r="D243" s="481"/>
      <c r="E243" s="481"/>
      <c r="F243" s="481"/>
      <c r="G243" s="481"/>
      <c r="H243" s="207"/>
      <c r="I243" s="184"/>
    </row>
    <row r="244" spans="1:9" x14ac:dyDescent="0.2">
      <c r="A244" s="181"/>
      <c r="B244" s="209"/>
      <c r="C244" s="481"/>
      <c r="D244" s="481"/>
      <c r="E244" s="481"/>
      <c r="F244" s="481"/>
      <c r="G244" s="481"/>
      <c r="H244" s="207"/>
      <c r="I244" s="184"/>
    </row>
    <row r="245" spans="1:9" x14ac:dyDescent="0.2">
      <c r="A245" s="181"/>
      <c r="B245" s="209"/>
      <c r="C245" s="481"/>
      <c r="D245" s="481"/>
      <c r="E245" s="481"/>
      <c r="F245" s="481"/>
      <c r="G245" s="481"/>
      <c r="H245" s="207"/>
      <c r="I245" s="184"/>
    </row>
    <row r="246" spans="1:9" ht="11.25" customHeight="1" x14ac:dyDescent="0.2">
      <c r="A246" s="181"/>
      <c r="B246" s="209" t="s">
        <v>373</v>
      </c>
      <c r="C246" s="481" t="s">
        <v>374</v>
      </c>
      <c r="D246" s="481"/>
      <c r="E246" s="481"/>
      <c r="F246" s="481"/>
      <c r="G246" s="481"/>
      <c r="H246" s="207"/>
      <c r="I246" s="184"/>
    </row>
    <row r="247" spans="1:9" x14ac:dyDescent="0.2">
      <c r="A247" s="181"/>
      <c r="B247" s="212" t="s">
        <v>254</v>
      </c>
      <c r="C247" s="481"/>
      <c r="D247" s="481"/>
      <c r="E247" s="481"/>
      <c r="F247" s="481"/>
      <c r="G247" s="481"/>
      <c r="H247" s="207"/>
      <c r="I247" s="184"/>
    </row>
    <row r="248" spans="1:9" x14ac:dyDescent="0.2">
      <c r="A248" s="181"/>
      <c r="B248" s="212" t="s">
        <v>254</v>
      </c>
      <c r="C248" s="481"/>
      <c r="D248" s="481"/>
      <c r="E248" s="481"/>
      <c r="F248" s="481"/>
      <c r="G248" s="481"/>
      <c r="H248" s="207"/>
      <c r="I248" s="184"/>
    </row>
    <row r="249" spans="1:9" x14ac:dyDescent="0.2">
      <c r="A249" s="181"/>
      <c r="B249" s="212" t="s">
        <v>254</v>
      </c>
      <c r="C249" s="481"/>
      <c r="D249" s="481"/>
      <c r="E249" s="481"/>
      <c r="F249" s="481"/>
      <c r="G249" s="481"/>
      <c r="H249" s="207"/>
      <c r="I249" s="184"/>
    </row>
    <row r="250" spans="1:9" x14ac:dyDescent="0.2">
      <c r="A250" s="181"/>
      <c r="B250" s="212"/>
      <c r="C250" s="481"/>
      <c r="D250" s="481"/>
      <c r="E250" s="481"/>
      <c r="F250" s="481"/>
      <c r="G250" s="481"/>
      <c r="H250" s="207"/>
      <c r="I250" s="184"/>
    </row>
    <row r="251" spans="1:9" x14ac:dyDescent="0.2">
      <c r="A251" s="181"/>
      <c r="B251" s="212" t="s">
        <v>254</v>
      </c>
      <c r="C251" s="481"/>
      <c r="D251" s="481"/>
      <c r="E251" s="481"/>
      <c r="F251" s="481"/>
      <c r="G251" s="481"/>
      <c r="H251" s="207"/>
      <c r="I251" s="184"/>
    </row>
    <row r="252" spans="1:9" x14ac:dyDescent="0.2">
      <c r="A252" s="181"/>
      <c r="B252" s="212" t="s">
        <v>254</v>
      </c>
      <c r="C252" s="481"/>
      <c r="D252" s="481"/>
      <c r="E252" s="481"/>
      <c r="F252" s="481"/>
      <c r="G252" s="481"/>
      <c r="H252" s="207"/>
      <c r="I252" s="184"/>
    </row>
    <row r="253" spans="1:9" x14ac:dyDescent="0.2">
      <c r="A253" s="181"/>
      <c r="B253" s="212" t="s">
        <v>254</v>
      </c>
      <c r="C253" s="481"/>
      <c r="D253" s="481"/>
      <c r="E253" s="481"/>
      <c r="F253" s="481"/>
      <c r="G253" s="481"/>
      <c r="H253" s="207"/>
      <c r="I253" s="184"/>
    </row>
    <row r="254" spans="1:9" ht="11.25" customHeight="1" x14ac:dyDescent="0.2">
      <c r="A254" s="181"/>
      <c r="B254" s="209" t="s">
        <v>375</v>
      </c>
      <c r="C254" s="481" t="s">
        <v>376</v>
      </c>
      <c r="D254" s="481"/>
      <c r="E254" s="481"/>
      <c r="F254" s="481"/>
      <c r="G254" s="481"/>
      <c r="H254" s="207"/>
      <c r="I254" s="184"/>
    </row>
    <row r="255" spans="1:9" x14ac:dyDescent="0.2">
      <c r="A255" s="181"/>
      <c r="B255" s="212" t="s">
        <v>254</v>
      </c>
      <c r="C255" s="481"/>
      <c r="D255" s="481"/>
      <c r="E255" s="481"/>
      <c r="F255" s="481"/>
      <c r="G255" s="481"/>
      <c r="H255" s="207"/>
      <c r="I255" s="184"/>
    </row>
    <row r="256" spans="1:9" x14ac:dyDescent="0.2">
      <c r="A256" s="181"/>
      <c r="B256" s="212" t="s">
        <v>254</v>
      </c>
      <c r="C256" s="481"/>
      <c r="D256" s="481"/>
      <c r="E256" s="481"/>
      <c r="F256" s="481"/>
      <c r="G256" s="481"/>
      <c r="H256" s="207"/>
      <c r="I256" s="184"/>
    </row>
    <row r="257" spans="1:9" ht="11.25" customHeight="1" x14ac:dyDescent="0.2">
      <c r="A257" s="181"/>
      <c r="B257" s="209" t="s">
        <v>377</v>
      </c>
      <c r="C257" s="481" t="s">
        <v>378</v>
      </c>
      <c r="D257" s="481"/>
      <c r="E257" s="481"/>
      <c r="F257" s="481"/>
      <c r="G257" s="481"/>
      <c r="H257" s="207"/>
      <c r="I257" s="184"/>
    </row>
    <row r="258" spans="1:9" x14ac:dyDescent="0.2">
      <c r="A258" s="181"/>
      <c r="B258" s="209"/>
      <c r="C258" s="481"/>
      <c r="D258" s="481"/>
      <c r="E258" s="481"/>
      <c r="F258" s="481"/>
      <c r="G258" s="481"/>
      <c r="H258" s="207"/>
      <c r="I258" s="184"/>
    </row>
    <row r="259" spans="1:9" ht="11.25" customHeight="1" x14ac:dyDescent="0.2">
      <c r="A259" s="181"/>
      <c r="B259" s="209" t="s">
        <v>379</v>
      </c>
      <c r="C259" s="481" t="s">
        <v>380</v>
      </c>
      <c r="D259" s="481"/>
      <c r="E259" s="481"/>
      <c r="F259" s="481"/>
      <c r="G259" s="481"/>
      <c r="H259" s="207"/>
      <c r="I259" s="184"/>
    </row>
    <row r="260" spans="1:9" x14ac:dyDescent="0.2">
      <c r="A260" s="181"/>
      <c r="B260" s="209"/>
      <c r="C260" s="481"/>
      <c r="D260" s="481"/>
      <c r="E260" s="481"/>
      <c r="F260" s="481"/>
      <c r="G260" s="481"/>
      <c r="H260" s="207"/>
      <c r="I260" s="184"/>
    </row>
    <row r="261" spans="1:9" ht="11.25" customHeight="1" x14ac:dyDescent="0.2">
      <c r="A261" s="181"/>
      <c r="B261" s="209" t="s">
        <v>381</v>
      </c>
      <c r="C261" s="481" t="s">
        <v>382</v>
      </c>
      <c r="D261" s="481"/>
      <c r="E261" s="481"/>
      <c r="F261" s="481"/>
      <c r="G261" s="481"/>
      <c r="H261" s="207"/>
      <c r="I261" s="184"/>
    </row>
    <row r="262" spans="1:9" x14ac:dyDescent="0.2">
      <c r="A262" s="181"/>
      <c r="B262" s="209"/>
      <c r="C262" s="481"/>
      <c r="D262" s="481"/>
      <c r="E262" s="481"/>
      <c r="F262" s="481"/>
      <c r="G262" s="481"/>
      <c r="H262" s="207"/>
      <c r="I262" s="184"/>
    </row>
    <row r="263" spans="1:9" x14ac:dyDescent="0.2">
      <c r="A263" s="181"/>
      <c r="B263" s="209"/>
      <c r="C263" s="481"/>
      <c r="D263" s="481"/>
      <c r="E263" s="481"/>
      <c r="F263" s="481"/>
      <c r="G263" s="481"/>
      <c r="H263" s="207"/>
      <c r="I263" s="184"/>
    </row>
    <row r="264" spans="1:9" x14ac:dyDescent="0.2">
      <c r="A264" s="181"/>
      <c r="B264" s="209"/>
      <c r="C264" s="481"/>
      <c r="D264" s="481"/>
      <c r="E264" s="481"/>
      <c r="F264" s="481"/>
      <c r="G264" s="481"/>
      <c r="H264" s="207"/>
      <c r="I264" s="184"/>
    </row>
    <row r="265" spans="1:9" ht="11.25" customHeight="1" x14ac:dyDescent="0.2">
      <c r="A265" s="181"/>
      <c r="B265" s="209" t="s">
        <v>383</v>
      </c>
      <c r="C265" s="481" t="s">
        <v>384</v>
      </c>
      <c r="D265" s="481"/>
      <c r="E265" s="481"/>
      <c r="F265" s="481"/>
      <c r="G265" s="481"/>
      <c r="H265" s="207"/>
      <c r="I265" s="184"/>
    </row>
    <row r="266" spans="1:9" x14ac:dyDescent="0.2">
      <c r="A266" s="181"/>
      <c r="B266" s="209"/>
      <c r="C266" s="481"/>
      <c r="D266" s="481"/>
      <c r="E266" s="481"/>
      <c r="F266" s="481"/>
      <c r="G266" s="481"/>
      <c r="H266" s="207"/>
      <c r="I266" s="184"/>
    </row>
    <row r="267" spans="1:9" ht="11.25" customHeight="1" x14ac:dyDescent="0.2">
      <c r="A267" s="181"/>
      <c r="B267" s="209" t="s">
        <v>385</v>
      </c>
      <c r="C267" s="485" t="s">
        <v>386</v>
      </c>
      <c r="D267" s="485"/>
      <c r="E267" s="485"/>
      <c r="F267" s="485"/>
      <c r="G267" s="485"/>
      <c r="H267" s="207"/>
      <c r="I267" s="184"/>
    </row>
    <row r="268" spans="1:9" ht="11.25" customHeight="1" x14ac:dyDescent="0.2">
      <c r="A268" s="181"/>
      <c r="B268" s="209" t="s">
        <v>387</v>
      </c>
      <c r="C268" s="481" t="s">
        <v>388</v>
      </c>
      <c r="D268" s="481"/>
      <c r="E268" s="481"/>
      <c r="F268" s="481"/>
      <c r="G268" s="481"/>
      <c r="H268" s="207"/>
      <c r="I268" s="184"/>
    </row>
    <row r="269" spans="1:9" x14ac:dyDescent="0.2">
      <c r="A269" s="181"/>
      <c r="B269" s="209"/>
      <c r="C269" s="481"/>
      <c r="D269" s="481"/>
      <c r="E269" s="481"/>
      <c r="F269" s="481"/>
      <c r="G269" s="481"/>
      <c r="H269" s="207"/>
      <c r="I269" s="184"/>
    </row>
    <row r="270" spans="1:9" ht="11.25" customHeight="1" x14ac:dyDescent="0.2">
      <c r="A270" s="181"/>
      <c r="B270" s="209" t="s">
        <v>389</v>
      </c>
      <c r="C270" s="479" t="s">
        <v>390</v>
      </c>
      <c r="D270" s="479"/>
      <c r="E270" s="479"/>
      <c r="F270" s="479"/>
      <c r="G270" s="479"/>
      <c r="H270" s="207"/>
      <c r="I270" s="184"/>
    </row>
    <row r="271" spans="1:9" x14ac:dyDescent="0.2">
      <c r="A271" s="181"/>
      <c r="B271" s="209"/>
      <c r="C271" s="479"/>
      <c r="D271" s="479"/>
      <c r="E271" s="479"/>
      <c r="F271" s="479"/>
      <c r="G271" s="479"/>
      <c r="H271" s="207"/>
      <c r="I271" s="184"/>
    </row>
    <row r="272" spans="1:9" ht="11.25" customHeight="1" x14ac:dyDescent="0.2">
      <c r="A272" s="181"/>
      <c r="B272" s="209" t="s">
        <v>391</v>
      </c>
      <c r="C272" s="481" t="s">
        <v>392</v>
      </c>
      <c r="D272" s="481"/>
      <c r="E272" s="481"/>
      <c r="F272" s="481"/>
      <c r="G272" s="481"/>
      <c r="H272" s="207"/>
      <c r="I272" s="184"/>
    </row>
    <row r="273" spans="1:9" x14ac:dyDescent="0.2">
      <c r="A273" s="181"/>
      <c r="B273" s="209"/>
      <c r="C273" s="481"/>
      <c r="D273" s="481"/>
      <c r="E273" s="481"/>
      <c r="F273" s="481"/>
      <c r="G273" s="481"/>
      <c r="H273" s="207"/>
      <c r="I273" s="184"/>
    </row>
    <row r="274" spans="1:9" ht="11.25" customHeight="1" x14ac:dyDescent="0.2">
      <c r="A274" s="181"/>
      <c r="B274" s="209" t="s">
        <v>393</v>
      </c>
      <c r="C274" s="481" t="s">
        <v>394</v>
      </c>
      <c r="D274" s="481"/>
      <c r="E274" s="481"/>
      <c r="F274" s="481"/>
      <c r="G274" s="481"/>
      <c r="I274" s="184"/>
    </row>
    <row r="275" spans="1:9" ht="11.25" customHeight="1" x14ac:dyDescent="0.2">
      <c r="A275" s="181"/>
      <c r="B275" s="209"/>
      <c r="C275" s="481"/>
      <c r="D275" s="481"/>
      <c r="E275" s="481"/>
      <c r="F275" s="481"/>
      <c r="G275" s="481"/>
      <c r="I275" s="184"/>
    </row>
    <row r="276" spans="1:9" x14ac:dyDescent="0.2">
      <c r="A276" s="181"/>
      <c r="B276" s="209"/>
      <c r="C276" s="481"/>
      <c r="D276" s="481"/>
      <c r="E276" s="481"/>
      <c r="F276" s="481"/>
      <c r="G276" s="481"/>
      <c r="H276" s="207"/>
      <c r="I276" s="184"/>
    </row>
    <row r="277" spans="1:9" ht="14.25" x14ac:dyDescent="0.2">
      <c r="A277" s="181"/>
      <c r="B277" s="209"/>
      <c r="C277" s="481"/>
      <c r="D277" s="481"/>
      <c r="E277" s="481"/>
      <c r="F277" s="481"/>
      <c r="G277" s="481"/>
      <c r="H277" s="208" t="s">
        <v>229</v>
      </c>
      <c r="I277" s="184"/>
    </row>
    <row r="278" spans="1:9" x14ac:dyDescent="0.2">
      <c r="A278" s="181"/>
      <c r="B278" s="209"/>
      <c r="C278" s="219"/>
      <c r="D278" s="219"/>
      <c r="E278" s="219"/>
      <c r="F278" s="219"/>
      <c r="G278" s="219"/>
      <c r="H278" s="207"/>
      <c r="I278" s="184"/>
    </row>
    <row r="279" spans="1:9" x14ac:dyDescent="0.2">
      <c r="A279" s="181"/>
      <c r="B279" s="209"/>
      <c r="C279" s="219"/>
      <c r="D279" s="219"/>
      <c r="E279" s="219"/>
      <c r="F279" s="219"/>
      <c r="G279" s="219"/>
      <c r="H279" s="207"/>
      <c r="I279" s="184"/>
    </row>
    <row r="280" spans="1:9" x14ac:dyDescent="0.2">
      <c r="A280" s="181"/>
      <c r="B280" s="209"/>
      <c r="C280" s="219"/>
      <c r="D280" s="219"/>
      <c r="E280" s="219"/>
      <c r="F280" s="219"/>
      <c r="G280" s="219"/>
      <c r="H280" s="207"/>
      <c r="I280" s="184"/>
    </row>
    <row r="281" spans="1:9" ht="12" thickBot="1" x14ac:dyDescent="0.25">
      <c r="A281" s="220"/>
      <c r="B281" s="221"/>
      <c r="C281" s="222"/>
      <c r="D281" s="222"/>
      <c r="E281" s="222"/>
      <c r="F281" s="222"/>
      <c r="G281" s="223"/>
      <c r="H281" s="224"/>
      <c r="I281" s="225"/>
    </row>
    <row r="282" spans="1:9" ht="12" thickTop="1" x14ac:dyDescent="0.2"/>
  </sheetData>
  <sheetProtection algorithmName="SHA-512" hashValue="rEP0J/RzoOOhitZQ3PRZL2MpMP5A4EhtMruFLc6TtzWbnfeTIZAT7bg76ixd6zr/RY1NH2LQTEOpzr/YjVYxiw==" saltValue="0N+aAgNSrQyp65X3hrhHTw==" spinCount="100000" sheet="1" objects="1" scenarios="1" selectLockedCells="1"/>
  <mergeCells count="114">
    <mergeCell ref="C267:G267"/>
    <mergeCell ref="C268:G269"/>
    <mergeCell ref="C270:G271"/>
    <mergeCell ref="C272:G273"/>
    <mergeCell ref="C274:G277"/>
    <mergeCell ref="C246:G253"/>
    <mergeCell ref="C254:G256"/>
    <mergeCell ref="C257:G258"/>
    <mergeCell ref="C259:G260"/>
    <mergeCell ref="C261:G264"/>
    <mergeCell ref="C265:G266"/>
    <mergeCell ref="C235:G235"/>
    <mergeCell ref="C236:G237"/>
    <mergeCell ref="C238:G239"/>
    <mergeCell ref="B240:F240"/>
    <mergeCell ref="C241:G242"/>
    <mergeCell ref="C243:G245"/>
    <mergeCell ref="C215:G224"/>
    <mergeCell ref="B225:F225"/>
    <mergeCell ref="C226:G230"/>
    <mergeCell ref="C231:G232"/>
    <mergeCell ref="C233:G233"/>
    <mergeCell ref="B234:F234"/>
    <mergeCell ref="C200:G202"/>
    <mergeCell ref="C203:G205"/>
    <mergeCell ref="C206:G207"/>
    <mergeCell ref="C208:G209"/>
    <mergeCell ref="C210:G212"/>
    <mergeCell ref="C213:G214"/>
    <mergeCell ref="C188:G191"/>
    <mergeCell ref="C192:G193"/>
    <mergeCell ref="B194:F194"/>
    <mergeCell ref="C195:G196"/>
    <mergeCell ref="C197:G198"/>
    <mergeCell ref="B199:F199"/>
    <mergeCell ref="C165:G167"/>
    <mergeCell ref="C168:G169"/>
    <mergeCell ref="C170:G173"/>
    <mergeCell ref="C174:G181"/>
    <mergeCell ref="C182:G184"/>
    <mergeCell ref="C185:G187"/>
    <mergeCell ref="C148:G150"/>
    <mergeCell ref="C151:G151"/>
    <mergeCell ref="C152:G156"/>
    <mergeCell ref="C157:G157"/>
    <mergeCell ref="C158:G163"/>
    <mergeCell ref="C164:G164"/>
    <mergeCell ref="C136:G137"/>
    <mergeCell ref="C138:G138"/>
    <mergeCell ref="C139:G140"/>
    <mergeCell ref="C141:G144"/>
    <mergeCell ref="C145:G146"/>
    <mergeCell ref="C147:G147"/>
    <mergeCell ref="C121:G123"/>
    <mergeCell ref="C125:G128"/>
    <mergeCell ref="B129:F129"/>
    <mergeCell ref="C130:G132"/>
    <mergeCell ref="C133:G134"/>
    <mergeCell ref="C135:G135"/>
    <mergeCell ref="B108:F108"/>
    <mergeCell ref="C109:G110"/>
    <mergeCell ref="C111:G113"/>
    <mergeCell ref="C114:G116"/>
    <mergeCell ref="C117:G118"/>
    <mergeCell ref="C119:G120"/>
    <mergeCell ref="C94:G97"/>
    <mergeCell ref="B98:F98"/>
    <mergeCell ref="C99:G100"/>
    <mergeCell ref="C101:G102"/>
    <mergeCell ref="C103:G105"/>
    <mergeCell ref="C106:G107"/>
    <mergeCell ref="C81:G82"/>
    <mergeCell ref="C83:G85"/>
    <mergeCell ref="C86:G88"/>
    <mergeCell ref="C89:G90"/>
    <mergeCell ref="C91:G91"/>
    <mergeCell ref="C92:G93"/>
    <mergeCell ref="C68:G73"/>
    <mergeCell ref="C74:G75"/>
    <mergeCell ref="C76:G76"/>
    <mergeCell ref="C77:G78"/>
    <mergeCell ref="B79:F79"/>
    <mergeCell ref="C80:G80"/>
    <mergeCell ref="C54:G55"/>
    <mergeCell ref="C56:G57"/>
    <mergeCell ref="B58:F58"/>
    <mergeCell ref="C59:G61"/>
    <mergeCell ref="C62:G62"/>
    <mergeCell ref="C63:G67"/>
    <mergeCell ref="C39:G40"/>
    <mergeCell ref="B41:F41"/>
    <mergeCell ref="C42:G42"/>
    <mergeCell ref="C43:G44"/>
    <mergeCell ref="C45:G46"/>
    <mergeCell ref="C47:G53"/>
    <mergeCell ref="B25:G29"/>
    <mergeCell ref="B31:F31"/>
    <mergeCell ref="C32:G36"/>
    <mergeCell ref="C37:G38"/>
    <mergeCell ref="B16:E16"/>
    <mergeCell ref="F16:H16"/>
    <mergeCell ref="B18:E18"/>
    <mergeCell ref="F18:H18"/>
    <mergeCell ref="B20:E20"/>
    <mergeCell ref="F20:H20"/>
    <mergeCell ref="E2:F3"/>
    <mergeCell ref="C6:G7"/>
    <mergeCell ref="E10:F10"/>
    <mergeCell ref="B12:E12"/>
    <mergeCell ref="F12:H12"/>
    <mergeCell ref="B14:E14"/>
    <mergeCell ref="F14:H14"/>
    <mergeCell ref="B22:E22"/>
    <mergeCell ref="F22:H22"/>
  </mergeCells>
  <dataValidations count="1">
    <dataValidation type="list" allowBlank="1" showInputMessage="1" showErrorMessage="1" sqref="B4:B5">
      <formula1>#REF!</formula1>
    </dataValidation>
  </dataValidations>
  <hyperlinks>
    <hyperlink ref="F16:H16" location="Regulamento!F199" display="Regulamento!F199"/>
    <hyperlink ref="F14:H14" location="Regulamento!F194" display="Regulamento!F194"/>
    <hyperlink ref="F12:H12" location="Regulamento!F129" display="Regulamento!F129"/>
    <hyperlink ref="F18:H18" location="Regulamento!F225" display="Regulamento!F225"/>
    <hyperlink ref="F20:H20" location="Regulamento!F234" display="Regulamento!F234"/>
    <hyperlink ref="H31" location="Regulamento!E10" display="é"/>
    <hyperlink ref="G3" location="Espaço!E69" display="◄"/>
    <hyperlink ref="B12:E12" location="Regulamento!B31" display="1. ÂMBITO, DATAS, DURAÇÃO E HORÁRIO"/>
    <hyperlink ref="B14:E14" location="Regulamento!B41" display="2. CONDIÇÕES DE ADMISSÃO"/>
    <hyperlink ref="B16:E16" location="Regulamento!B58" display="3. INSCRIÇÃO, ADMISSÃO DAS INSCRIÇÕES, ATRIBUIÇÃO ESPAÇOS, LOCALIZAÇÃO"/>
    <hyperlink ref="B18:E18" location="Regulamento!B79" display="4. CUSTOS DE PARTICIPAÇÃO, CANCELAMENTO"/>
    <hyperlink ref="B20:E20" location="Regulamento!B98" display="5. PRODUTOS EXPOSTOS"/>
    <hyperlink ref="B22:E22" location="Regulamento!B108" display="6. MONTAGEM/DESMONTAGEM DE STANDS"/>
    <hyperlink ref="F22:H22" location="Regulamento!B240" display="12. OBRIGAÇÕES E SANÇÕES"/>
    <hyperlink ref="H41" location="Regulamento!E10" display="é"/>
    <hyperlink ref="H58" location="Regulamento!E10" display="é"/>
    <hyperlink ref="H79" location="Regulamento!E10" display="é"/>
    <hyperlink ref="H98" location="Regulamento!E10" display="é"/>
    <hyperlink ref="H108" location="Regulamento!E10" display="é"/>
    <hyperlink ref="H129" location="Regulamento!E10" display="é"/>
    <hyperlink ref="H194" location="Regulamento!E10" display="é"/>
    <hyperlink ref="H199" location="Regulamento!E10" display="é"/>
    <hyperlink ref="H225" location="Regulamento!E10" display="é"/>
    <hyperlink ref="H234" location="Regulamento!E10" display="é"/>
    <hyperlink ref="H240" location="Regulamento!E10" display="é"/>
    <hyperlink ref="H277" location="Regulamento!E10" display="é"/>
  </hyperlinks>
  <pageMargins left="0.19685039370078741" right="0" top="0.39370078740157483" bottom="0" header="0" footer="0"/>
  <pageSetup paperSize="9" orientation="portrait" r:id="rId1"/>
  <rowBreaks count="3" manualBreakCount="3">
    <brk id="73" max="16383" man="1"/>
    <brk id="146" max="16383" man="1"/>
    <brk id="2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Espaço</vt:lpstr>
      <vt:lpstr>Normas</vt:lpstr>
      <vt:lpstr>Regulamento</vt:lpstr>
      <vt:lpstr>Espaço!Print_Area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Mena Lopes</cp:lastModifiedBy>
  <cp:lastPrinted>2020-02-07T12:34:42Z</cp:lastPrinted>
  <dcterms:created xsi:type="dcterms:W3CDTF">2010-07-14T14:04:12Z</dcterms:created>
  <dcterms:modified xsi:type="dcterms:W3CDTF">2020-02-11T16:55:01Z</dcterms:modified>
</cp:coreProperties>
</file>